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17_GFT\Ivóvíz módosítások 2017-2031 GFT\"/>
    </mc:Choice>
  </mc:AlternateContent>
  <bookViews>
    <workbookView xWindow="60" yWindow="1485" windowWidth="19410" windowHeight="8475" tabRatio="647" firstSheet="1" activeTab="10"/>
  </bookViews>
  <sheets>
    <sheet name="Babosdöbréte" sheetId="81" r:id="rId1"/>
    <sheet name="Bocfölde" sheetId="83" r:id="rId2"/>
    <sheet name="Böde" sheetId="82" r:id="rId3"/>
    <sheet name="Csatár" sheetId="85" r:id="rId4"/>
    <sheet name="Hottó" sheetId="86" r:id="rId5"/>
    <sheet name="Kiskutas" sheetId="87" r:id="rId6"/>
    <sheet name="Nagykutas" sheetId="88" r:id="rId7"/>
    <sheet name="Sárhida" sheetId="89" r:id="rId8"/>
    <sheet name="Teskánd" sheetId="90" r:id="rId9"/>
    <sheet name="Zalaegerszeg" sheetId="91" r:id="rId10"/>
    <sheet name="VKR_összesítő" sheetId="84" r:id="rId11"/>
  </sheets>
  <calcPr calcId="162913"/>
</workbook>
</file>

<file path=xl/calcChain.xml><?xml version="1.0" encoding="utf-8"?>
<calcChain xmlns="http://schemas.openxmlformats.org/spreadsheetml/2006/main">
  <c r="O45" i="84" l="1"/>
  <c r="J45" i="91"/>
  <c r="J45" i="84"/>
  <c r="O46" i="84" l="1"/>
  <c r="J46" i="84" s="1"/>
  <c r="J46" i="91"/>
  <c r="O44" i="84" l="1"/>
  <c r="J44" i="84" l="1"/>
  <c r="J44" i="91"/>
  <c r="K66" i="84" l="1"/>
  <c r="C70" i="91" l="1"/>
  <c r="C72" i="91" s="1"/>
  <c r="J38" i="91"/>
  <c r="C67" i="90"/>
  <c r="C69" i="90" s="1"/>
  <c r="J38" i="90"/>
  <c r="C67" i="89"/>
  <c r="C69" i="89" s="1"/>
  <c r="J38" i="89"/>
  <c r="C67" i="88"/>
  <c r="C68" i="88" s="1"/>
  <c r="J38" i="88"/>
  <c r="U66" i="91" l="1"/>
  <c r="AC66" i="91"/>
  <c r="R66" i="91"/>
  <c r="O66" i="91"/>
  <c r="S66" i="91"/>
  <c r="W66" i="91"/>
  <c r="AA66" i="91"/>
  <c r="P66" i="91"/>
  <c r="T66" i="91"/>
  <c r="X66" i="91"/>
  <c r="AB66" i="91"/>
  <c r="Q66" i="91"/>
  <c r="Y66" i="91"/>
  <c r="J20" i="91"/>
  <c r="V66" i="91"/>
  <c r="Z66" i="91"/>
  <c r="P63" i="90"/>
  <c r="T63" i="90"/>
  <c r="X63" i="90"/>
  <c r="AB63" i="90"/>
  <c r="R63" i="90"/>
  <c r="V63" i="90"/>
  <c r="Z63" i="90"/>
  <c r="O63" i="90"/>
  <c r="S63" i="90"/>
  <c r="W63" i="90"/>
  <c r="AA63" i="90"/>
  <c r="U63" i="90"/>
  <c r="Y63" i="90"/>
  <c r="AC63" i="90"/>
  <c r="R63" i="88"/>
  <c r="V63" i="88"/>
  <c r="Z63" i="88"/>
  <c r="O63" i="88"/>
  <c r="S63" i="88"/>
  <c r="W63" i="88"/>
  <c r="AA63" i="88"/>
  <c r="T63" i="88"/>
  <c r="X63" i="88"/>
  <c r="AB63" i="88"/>
  <c r="Q63" i="88"/>
  <c r="U63" i="88"/>
  <c r="Y63" i="88"/>
  <c r="AC63" i="88"/>
  <c r="Q63" i="89"/>
  <c r="Y63" i="89"/>
  <c r="O63" i="89"/>
  <c r="S63" i="89"/>
  <c r="W63" i="89"/>
  <c r="P63" i="89"/>
  <c r="T63" i="89"/>
  <c r="X63" i="89"/>
  <c r="AB63" i="89"/>
  <c r="U63" i="89"/>
  <c r="AC63" i="89"/>
  <c r="R63" i="89"/>
  <c r="V63" i="89"/>
  <c r="Z63" i="89"/>
  <c r="AA63" i="89"/>
  <c r="J63" i="88"/>
  <c r="J63" i="90"/>
  <c r="J66" i="91"/>
  <c r="J63" i="89"/>
  <c r="J20" i="90"/>
  <c r="J20" i="89"/>
  <c r="C69" i="88"/>
  <c r="J20" i="88"/>
  <c r="C71" i="91"/>
  <c r="Q63" i="90"/>
  <c r="C68" i="90"/>
  <c r="C68" i="89"/>
  <c r="P63" i="88"/>
  <c r="C67" i="87"/>
  <c r="J38" i="87"/>
  <c r="C68" i="87" l="1"/>
  <c r="T63" i="87"/>
  <c r="X63" i="87"/>
  <c r="AB63" i="87"/>
  <c r="Q63" i="87"/>
  <c r="U63" i="87"/>
  <c r="Y63" i="87"/>
  <c r="AC63" i="87"/>
  <c r="R63" i="87"/>
  <c r="V63" i="87"/>
  <c r="Z63" i="87"/>
  <c r="O63" i="87"/>
  <c r="S63" i="87"/>
  <c r="W63" i="87"/>
  <c r="AA63" i="87"/>
  <c r="J63" i="87"/>
  <c r="J20" i="87"/>
  <c r="C69" i="87"/>
  <c r="P63" i="87"/>
  <c r="O63" i="86" l="1"/>
  <c r="S63" i="86"/>
  <c r="W63" i="86"/>
  <c r="AA63" i="86"/>
  <c r="P63" i="86"/>
  <c r="T63" i="86"/>
  <c r="X63" i="86"/>
  <c r="AB63" i="86"/>
  <c r="Q63" i="86"/>
  <c r="U63" i="86"/>
  <c r="Y63" i="86"/>
  <c r="AC63" i="86"/>
  <c r="R63" i="86"/>
  <c r="V63" i="86"/>
  <c r="Z63" i="86"/>
  <c r="V63" i="85"/>
  <c r="AB63" i="85"/>
  <c r="R63" i="85"/>
  <c r="Z63" i="85"/>
  <c r="O63" i="85"/>
  <c r="S63" i="85"/>
  <c r="W63" i="85"/>
  <c r="AA63" i="85"/>
  <c r="P63" i="85"/>
  <c r="T63" i="85"/>
  <c r="X63" i="85"/>
  <c r="Q63" i="85"/>
  <c r="U63" i="85"/>
  <c r="Y63" i="85"/>
  <c r="AC63" i="85"/>
  <c r="P63" i="82"/>
  <c r="T63" i="82"/>
  <c r="X63" i="82"/>
  <c r="AB63" i="82"/>
  <c r="U63" i="82"/>
  <c r="Y63" i="82"/>
  <c r="AC63" i="82"/>
  <c r="R63" i="82"/>
  <c r="V63" i="82"/>
  <c r="Z63" i="82"/>
  <c r="O63" i="82"/>
  <c r="S63" i="82"/>
  <c r="W63" i="82"/>
  <c r="AA63" i="82"/>
  <c r="J63" i="82"/>
  <c r="J20" i="82"/>
  <c r="Q63" i="82"/>
  <c r="J20" i="85"/>
  <c r="J63" i="85"/>
  <c r="J38" i="85"/>
  <c r="J38" i="84"/>
  <c r="J20" i="86"/>
  <c r="J63" i="86"/>
  <c r="J38" i="86"/>
  <c r="J38" i="82"/>
  <c r="C67" i="83"/>
  <c r="O63" i="83" l="1"/>
  <c r="W63" i="83"/>
  <c r="X63" i="83"/>
  <c r="Q63" i="83"/>
  <c r="U63" i="83"/>
  <c r="Y63" i="83"/>
  <c r="AC63" i="83"/>
  <c r="S63" i="83"/>
  <c r="AA63" i="83"/>
  <c r="P63" i="83"/>
  <c r="T63" i="83"/>
  <c r="AB63" i="83"/>
  <c r="R63" i="83"/>
  <c r="V63" i="83"/>
  <c r="Z63" i="83"/>
  <c r="J63" i="81"/>
  <c r="J63" i="83"/>
  <c r="J38" i="83"/>
  <c r="J20" i="83"/>
  <c r="J66" i="84" l="1"/>
  <c r="C67" i="86" l="1"/>
  <c r="C69" i="86" s="1"/>
  <c r="C68" i="86" l="1"/>
  <c r="J20" i="84" l="1"/>
  <c r="C67" i="85" l="1"/>
  <c r="R63" i="81" l="1"/>
  <c r="R66" i="84"/>
  <c r="U63" i="81"/>
  <c r="U66" i="84"/>
  <c r="AA63" i="81"/>
  <c r="AA66" i="84"/>
  <c r="W63" i="81"/>
  <c r="W66" i="84"/>
  <c r="O63" i="81"/>
  <c r="Q63" i="81"/>
  <c r="Q66" i="84"/>
  <c r="Z63" i="81"/>
  <c r="Z66" i="84"/>
  <c r="V63" i="81"/>
  <c r="V66" i="84"/>
  <c r="P63" i="81"/>
  <c r="P66" i="84"/>
  <c r="T63" i="81"/>
  <c r="T66" i="84"/>
  <c r="Y63" i="81"/>
  <c r="Y66" i="84"/>
  <c r="S63" i="81"/>
  <c r="S66" i="84"/>
  <c r="AB63" i="81"/>
  <c r="AB66" i="84"/>
  <c r="X63" i="81"/>
  <c r="X66" i="84"/>
  <c r="AC63" i="81"/>
  <c r="AC66" i="84"/>
  <c r="C68" i="85"/>
  <c r="C69" i="85"/>
  <c r="O66" i="84" l="1"/>
  <c r="C67" i="82"/>
  <c r="C68" i="83" l="1"/>
  <c r="C68" i="82"/>
  <c r="C67" i="81"/>
  <c r="C70" i="84" s="1"/>
  <c r="C68" i="81" l="1"/>
  <c r="C71" i="84" s="1"/>
  <c r="C69" i="83"/>
  <c r="C69" i="82"/>
  <c r="C69" i="81"/>
  <c r="C72" i="84" l="1"/>
  <c r="J38" i="81"/>
  <c r="J20" i="81"/>
</calcChain>
</file>

<file path=xl/sharedStrings.xml><?xml version="1.0" encoding="utf-8"?>
<sst xmlns="http://schemas.openxmlformats.org/spreadsheetml/2006/main" count="877" uniqueCount="87">
  <si>
    <t>Összesen:</t>
  </si>
  <si>
    <t>Épület, építmény</t>
  </si>
  <si>
    <t>Gép, berendezés</t>
  </si>
  <si>
    <t>Irányítástechnika, energiaellátás</t>
  </si>
  <si>
    <t>szakág</t>
  </si>
  <si>
    <t>beruházás megnevezése</t>
  </si>
  <si>
    <t>Helyszín</t>
  </si>
  <si>
    <t>A tervet benyújtó szervezet megnevezése:</t>
  </si>
  <si>
    <t>Víziközmű-szolgáltató megnevezése:</t>
  </si>
  <si>
    <t>Véleményeltérést megfogalmazó érintett fél megnevezése:</t>
  </si>
  <si>
    <t>Víziközmű-rendszer kódja: **</t>
  </si>
  <si>
    <t>Fontossági sorrend</t>
  </si>
  <si>
    <t>Vízjogi létesítési/elvi engedély száma</t>
  </si>
  <si>
    <t>Az érintett ellátásért felelős(ök) megnevezése</t>
  </si>
  <si>
    <t>Tervezett nettó költség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</si>
  <si>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</si>
  <si>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</si>
  <si>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</si>
  <si>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</si>
  <si>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</si>
  <si>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</si>
  <si>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</si>
  <si>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 xml:space="preserve">Víziközmű-szolgáltatási ágazat megnevezése: </t>
  </si>
  <si>
    <t>ÉSZAK ZALAI VÍZ- ÉS CSATORNAMŰ ZÁRTKÖRŰEN MŰKÖDŐ RÉSZVÉNYTÁRSASÁG</t>
  </si>
  <si>
    <t>Felujítás és pótlás megnevezése</t>
  </si>
  <si>
    <t>Műszaki állapot felmérés, szükségességi indoklás</t>
  </si>
  <si>
    <t>Jelenlegi műszaki állapot</t>
  </si>
  <si>
    <t>Feladat szükségessége</t>
  </si>
  <si>
    <t>Megvalósítást követő várható műszaki állapot</t>
  </si>
  <si>
    <t>Rendelkezésre álló források megnevezése</t>
  </si>
  <si>
    <t>Rendelkezésre álló források számszerűsített értéke a teljes ütem tekintetében (eFt)</t>
  </si>
  <si>
    <t>I. ütem</t>
  </si>
  <si>
    <t>II. ütem</t>
  </si>
  <si>
    <t>III. ütem</t>
  </si>
  <si>
    <t>IVÓVÍZ ÁGAZAT</t>
  </si>
  <si>
    <t>I. Felszín alatti vízkivétel</t>
  </si>
  <si>
    <t>III. Vízműtelep és vízkezelő létesítmények</t>
  </si>
  <si>
    <t>VÍZMŰTELEP</t>
  </si>
  <si>
    <t>MÉLYFÚRÁSÚ KÚT, HAGYOMÁNYOS ÁTMÉRŐVEL</t>
  </si>
  <si>
    <t>VÍZKEZELŐ LÉTESÍTMÉNYEK</t>
  </si>
  <si>
    <t>Összesen</t>
  </si>
  <si>
    <t>IV. Vízelosztás</t>
  </si>
  <si>
    <t>IVÓVÍZHÁLÓZAT</t>
  </si>
  <si>
    <t>VÍZTÁROLÓK</t>
  </si>
  <si>
    <t>NYOMÁSFOKOZÓK</t>
  </si>
  <si>
    <t>Gördülő fejlesztési terv a 2017 - 2031 időszakra</t>
  </si>
  <si>
    <t>Forrás       2017 évre</t>
  </si>
  <si>
    <t>2017 évre a fejlesztési forrás biztosított</t>
  </si>
  <si>
    <t>BABOSDÖBRÉTE</t>
  </si>
  <si>
    <t>BABOSDÖBRÉTE-IV</t>
  </si>
  <si>
    <t>11-32054-1-010-00-14</t>
  </si>
  <si>
    <t>BOCFÖLDE</t>
  </si>
  <si>
    <t>BOCFÖLDE-IV</t>
  </si>
  <si>
    <t>BÖDE</t>
  </si>
  <si>
    <t>BÖDE-IV</t>
  </si>
  <si>
    <t>CSATÁR</t>
  </si>
  <si>
    <t>CSATÁR-IV</t>
  </si>
  <si>
    <t>HOTTÓ</t>
  </si>
  <si>
    <t>HOTTÓ-IV</t>
  </si>
  <si>
    <t>KISKUTAS</t>
  </si>
  <si>
    <t>KISKUTAS-IV</t>
  </si>
  <si>
    <t>NAGYKUTAS</t>
  </si>
  <si>
    <t>NAGYKUTAS-IV</t>
  </si>
  <si>
    <t>SÁRHIDA</t>
  </si>
  <si>
    <t>SÁRHIDA-IV</t>
  </si>
  <si>
    <t>TESKÁND</t>
  </si>
  <si>
    <t>TESKÁND-IV</t>
  </si>
  <si>
    <t>ZALAEGERSZEG</t>
  </si>
  <si>
    <t>ZALAEGERSZEG-IV</t>
  </si>
  <si>
    <t>BABOSDÖBRÉTE, BOCFÖLDE, BÖDE, CSATÁR, HOTTÓ, KISKUTAS, NAGYKUTAS, SÁRHIDA, TESKÁND, ZALAEGERSZEG</t>
  </si>
  <si>
    <t>BERUHÁZÁSOK ÖSSZEFOGLALÓ TÁBLÁZATA</t>
  </si>
  <si>
    <r>
      <t>ellátásért felelős / ellátásért felelősök képviselője /</t>
    </r>
    <r>
      <rPr>
        <u/>
        <sz val="11"/>
        <color theme="1"/>
        <rFont val="Calibri"/>
        <family val="2"/>
        <charset val="238"/>
        <scheme val="minor"/>
      </rPr>
      <t xml:space="preserve"> 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</si>
  <si>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Fejlesztési díj (2017)</t>
  </si>
  <si>
    <t>Fejlesztési díj (2018-2021)</t>
  </si>
  <si>
    <t>Fejlesztési díj (2022-2031)</t>
  </si>
  <si>
    <t>Jelenleg beruházási igény nem ismert, nincs rendelkezésre álló forrás beruházásra.</t>
  </si>
  <si>
    <t>Zalaegerszeg</t>
  </si>
  <si>
    <t>rövid</t>
  </si>
  <si>
    <t>Zalaegerszeg Arany J. u. - Mártírok útja közti összekötő út</t>
  </si>
  <si>
    <t>vízellátás kiépítése</t>
  </si>
  <si>
    <t>Nincs közműves vízellátás.</t>
  </si>
  <si>
    <t>A meglévő/tervezett lakóingatlanok vízellátásának biztosítása</t>
  </si>
  <si>
    <t>A vízvezeték építés során a vízigények figyelembevételével megfelelő átmérőjű és anyagú hálózatot kapunk.</t>
  </si>
  <si>
    <t>2017.12..31</t>
  </si>
  <si>
    <t>Zalaegerszeg Napkelet utcától délre fekvő ingatlanok</t>
  </si>
  <si>
    <t xml:space="preserve">Zalaegerszeg Olajmunkás u. - Czobor u. </t>
  </si>
  <si>
    <t>átkötő vezeték kiépítése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</si>
</sst>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4">
    <xf numFmtId="0" fontId="0" fillId="0" borderId="0" xfId="0"/>
    <xf numFmtId="164" fontId="3" fillId="0" borderId="3" xfId="1" applyNumberFormat="1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>
      <alignment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164" fontId="4" fillId="0" borderId="3" xfId="1" applyNumberFormat="1" applyFont="1" applyBorder="1" applyAlignment="1">
      <alignment horizontal="center" vertical="center" wrapText="1"/>
    </xf>
    <xf numFmtId="164" fontId="4" fillId="2" borderId="3" xfId="1" applyNumberFormat="1" applyFont="1" applyFill="1" applyBorder="1"/>
    <xf numFmtId="164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/>
    </xf>
    <xf numFmtId="164" fontId="3" fillId="0" borderId="3" xfId="1" applyNumberFormat="1" applyFont="1" applyFill="1" applyBorder="1"/>
    <xf numFmtId="164" fontId="2" fillId="0" borderId="0" xfId="0" applyNumberFormat="1" applyFont="1" applyFill="1"/>
    <xf numFmtId="164" fontId="4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/>
    <xf numFmtId="164" fontId="5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5" fillId="0" borderId="0" xfId="0" applyNumberFormat="1" applyFont="1"/>
    <xf numFmtId="164" fontId="4" fillId="0" borderId="3" xfId="1" applyNumberFormat="1" applyFont="1" applyFill="1" applyBorder="1" applyAlignment="1">
      <alignment horizontal="left" wrapText="1"/>
    </xf>
    <xf numFmtId="164" fontId="4" fillId="0" borderId="3" xfId="0" applyNumberFormat="1" applyFont="1" applyFill="1" applyBorder="1" applyAlignment="1"/>
    <xf numFmtId="0" fontId="4" fillId="0" borderId="3" xfId="1" applyFont="1" applyFill="1" applyBorder="1"/>
    <xf numFmtId="164" fontId="4" fillId="0" borderId="3" xfId="0" applyNumberFormat="1" applyFont="1" applyFill="1" applyBorder="1" applyAlignment="1">
      <alignment horizontal="left"/>
    </xf>
    <xf numFmtId="164" fontId="4" fillId="3" borderId="3" xfId="1" applyNumberFormat="1" applyFont="1" applyFill="1" applyBorder="1"/>
    <xf numFmtId="164" fontId="4" fillId="0" borderId="5" xfId="1" applyNumberFormat="1" applyFont="1" applyFill="1" applyBorder="1" applyAlignment="1">
      <alignment horizontal="left"/>
    </xf>
    <xf numFmtId="164" fontId="9" fillId="0" borderId="0" xfId="0" applyNumberFormat="1" applyFont="1"/>
    <xf numFmtId="164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2" fillId="0" borderId="0" xfId="2" applyNumberFormat="1" applyFont="1"/>
    <xf numFmtId="164" fontId="4" fillId="0" borderId="5" xfId="1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wrapText="1"/>
    </xf>
    <xf numFmtId="3" fontId="0" fillId="4" borderId="3" xfId="0" applyNumberFormat="1" applyFont="1" applyFill="1" applyBorder="1" applyAlignment="1">
      <alignment vertical="center"/>
    </xf>
    <xf numFmtId="3" fontId="0" fillId="5" borderId="3" xfId="0" applyNumberFormat="1" applyFont="1" applyFill="1" applyBorder="1" applyAlignment="1">
      <alignment vertical="center"/>
    </xf>
    <xf numFmtId="3" fontId="0" fillId="6" borderId="3" xfId="0" applyNumberFormat="1" applyFont="1" applyFill="1" applyBorder="1" applyAlignment="1">
      <alignment vertical="center"/>
    </xf>
    <xf numFmtId="3" fontId="0" fillId="6" borderId="9" xfId="0" applyNumberFormat="1" applyFont="1" applyFill="1" applyBorder="1" applyAlignment="1">
      <alignment vertical="center"/>
    </xf>
    <xf numFmtId="164" fontId="9" fillId="0" borderId="0" xfId="2" applyNumberFormat="1" applyFont="1"/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3" fontId="11" fillId="0" borderId="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5" fillId="0" borderId="24" xfId="2" applyNumberFormat="1" applyFont="1" applyBorder="1"/>
    <xf numFmtId="3" fontId="13" fillId="4" borderId="24" xfId="0" applyNumberFormat="1" applyFont="1" applyFill="1" applyBorder="1" applyAlignment="1">
      <alignment horizontal="center" vertical="center"/>
    </xf>
    <xf numFmtId="3" fontId="13" fillId="5" borderId="24" xfId="0" applyNumberFormat="1" applyFont="1" applyFill="1" applyBorder="1" applyAlignment="1">
      <alignment horizontal="center" vertical="center"/>
    </xf>
    <xf numFmtId="3" fontId="13" fillId="6" borderId="24" xfId="0" applyNumberFormat="1" applyFont="1" applyFill="1" applyBorder="1" applyAlignment="1">
      <alignment horizontal="center" vertical="center"/>
    </xf>
    <xf numFmtId="3" fontId="13" fillId="6" borderId="25" xfId="0" applyNumberFormat="1" applyFont="1" applyFill="1" applyBorder="1" applyAlignment="1">
      <alignment horizontal="center" vertical="center"/>
    </xf>
    <xf numFmtId="164" fontId="5" fillId="0" borderId="0" xfId="2" applyNumberFormat="1" applyFont="1"/>
    <xf numFmtId="164" fontId="7" fillId="0" borderId="4" xfId="0" applyNumberFormat="1" applyFont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164" fontId="3" fillId="2" borderId="9" xfId="1" applyNumberFormat="1" applyFont="1" applyFill="1" applyBorder="1"/>
    <xf numFmtId="164" fontId="3" fillId="7" borderId="3" xfId="1" applyNumberFormat="1" applyFont="1" applyFill="1" applyBorder="1" applyAlignment="1">
      <alignment horizontal="center"/>
    </xf>
    <xf numFmtId="164" fontId="3" fillId="7" borderId="3" xfId="1" applyNumberFormat="1" applyFont="1" applyFill="1" applyBorder="1" applyAlignment="1">
      <alignment horizontal="right"/>
    </xf>
    <xf numFmtId="164" fontId="4" fillId="7" borderId="3" xfId="1" applyNumberFormat="1" applyFont="1" applyFill="1" applyBorder="1"/>
    <xf numFmtId="164" fontId="3" fillId="7" borderId="3" xfId="1" applyNumberFormat="1" applyFont="1" applyFill="1" applyBorder="1"/>
    <xf numFmtId="164" fontId="3" fillId="7" borderId="9" xfId="1" applyNumberFormat="1" applyFont="1" applyFill="1" applyBorder="1"/>
    <xf numFmtId="164" fontId="2" fillId="7" borderId="3" xfId="0" applyNumberFormat="1" applyFont="1" applyFill="1" applyBorder="1"/>
    <xf numFmtId="3" fontId="0" fillId="0" borderId="26" xfId="0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4" fontId="4" fillId="2" borderId="3" xfId="1" applyNumberFormat="1" applyFont="1" applyFill="1" applyBorder="1"/>
    <xf numFmtId="14" fontId="2" fillId="0" borderId="0" xfId="0" applyNumberFormat="1" applyFont="1"/>
    <xf numFmtId="14" fontId="4" fillId="0" borderId="3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/>
    </xf>
    <xf numFmtId="14" fontId="4" fillId="0" borderId="3" xfId="1" applyNumberFormat="1" applyFont="1" applyFill="1" applyBorder="1"/>
    <xf numFmtId="14" fontId="4" fillId="2" borderId="3" xfId="1" applyNumberFormat="1" applyFont="1" applyFill="1" applyBorder="1" applyAlignment="1">
      <alignment horizontal="right" vertical="center" wrapText="1"/>
    </xf>
    <xf numFmtId="14" fontId="4" fillId="0" borderId="3" xfId="1" applyNumberFormat="1" applyFont="1" applyBorder="1" applyAlignment="1">
      <alignment horizontal="right" vertical="center" wrapText="1"/>
    </xf>
    <xf numFmtId="14" fontId="4" fillId="0" borderId="3" xfId="1" applyNumberFormat="1" applyFont="1" applyBorder="1"/>
    <xf numFmtId="14" fontId="4" fillId="0" borderId="24" xfId="1" applyNumberFormat="1" applyFont="1" applyBorder="1"/>
    <xf numFmtId="14" fontId="4" fillId="7" borderId="3" xfId="1" applyNumberFormat="1" applyFont="1" applyFill="1" applyBorder="1"/>
    <xf numFmtId="14" fontId="4" fillId="0" borderId="3" xfId="1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3" fontId="0" fillId="6" borderId="7" xfId="0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left"/>
    </xf>
    <xf numFmtId="164" fontId="13" fillId="0" borderId="10" xfId="0" applyNumberFormat="1" applyFont="1" applyBorder="1" applyAlignment="1"/>
    <xf numFmtId="164" fontId="13" fillId="0" borderId="14" xfId="0" applyNumberFormat="1" applyFont="1" applyBorder="1" applyAlignment="1"/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right"/>
    </xf>
    <xf numFmtId="164" fontId="3" fillId="0" borderId="5" xfId="1" applyNumberFormat="1" applyFont="1" applyFill="1" applyBorder="1"/>
    <xf numFmtId="164" fontId="4" fillId="0" borderId="5" xfId="1" applyNumberFormat="1" applyFont="1" applyFill="1" applyBorder="1"/>
    <xf numFmtId="14" fontId="4" fillId="0" borderId="5" xfId="1" applyNumberFormat="1" applyFont="1" applyFill="1" applyBorder="1"/>
    <xf numFmtId="3" fontId="0" fillId="4" borderId="5" xfId="0" applyNumberFormat="1" applyFont="1" applyFill="1" applyBorder="1" applyAlignment="1">
      <alignment vertical="center"/>
    </xf>
    <xf numFmtId="3" fontId="0" fillId="5" borderId="5" xfId="0" applyNumberFormat="1" applyFont="1" applyFill="1" applyBorder="1" applyAlignment="1">
      <alignment vertical="center"/>
    </xf>
    <xf numFmtId="3" fontId="0" fillId="6" borderId="5" xfId="0" applyNumberFormat="1" applyFont="1" applyFill="1" applyBorder="1" applyAlignment="1">
      <alignment vertical="center"/>
    </xf>
    <xf numFmtId="164" fontId="4" fillId="0" borderId="23" xfId="1" applyNumberFormat="1" applyFont="1" applyBorder="1"/>
    <xf numFmtId="164" fontId="2" fillId="0" borderId="24" xfId="0" applyNumberFormat="1" applyFont="1" applyBorder="1"/>
    <xf numFmtId="3" fontId="13" fillId="4" borderId="24" xfId="0" applyNumberFormat="1" applyFont="1" applyFill="1" applyBorder="1" applyAlignment="1">
      <alignment vertical="center"/>
    </xf>
    <xf numFmtId="3" fontId="13" fillId="5" borderId="24" xfId="0" applyNumberFormat="1" applyFont="1" applyFill="1" applyBorder="1" applyAlignment="1">
      <alignment vertical="center"/>
    </xf>
    <xf numFmtId="3" fontId="13" fillId="6" borderId="24" xfId="0" applyNumberFormat="1" applyFont="1" applyFill="1" applyBorder="1" applyAlignment="1">
      <alignment vertical="center"/>
    </xf>
    <xf numFmtId="3" fontId="13" fillId="6" borderId="25" xfId="0" applyNumberFormat="1" applyFont="1" applyFill="1" applyBorder="1" applyAlignment="1">
      <alignment vertical="center"/>
    </xf>
    <xf numFmtId="164" fontId="2" fillId="0" borderId="5" xfId="0" applyNumberFormat="1" applyFont="1" applyBorder="1"/>
    <xf numFmtId="164" fontId="3" fillId="0" borderId="26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>
      <alignment horizontal="right"/>
    </xf>
    <xf numFmtId="164" fontId="4" fillId="0" borderId="26" xfId="1" applyNumberFormat="1" applyFont="1" applyFill="1" applyBorder="1"/>
    <xf numFmtId="164" fontId="3" fillId="0" borderId="26" xfId="1" applyNumberFormat="1" applyFont="1" applyFill="1" applyBorder="1"/>
    <xf numFmtId="164" fontId="2" fillId="0" borderId="26" xfId="0" applyNumberFormat="1" applyFont="1" applyFill="1" applyBorder="1"/>
    <xf numFmtId="14" fontId="2" fillId="0" borderId="26" xfId="0" applyNumberFormat="1" applyFont="1" applyFill="1" applyBorder="1"/>
    <xf numFmtId="3" fontId="0" fillId="0" borderId="20" xfId="0" applyNumberFormat="1" applyFont="1" applyFill="1" applyBorder="1" applyAlignment="1">
      <alignment vertical="center"/>
    </xf>
    <xf numFmtId="164" fontId="3" fillId="0" borderId="23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left"/>
    </xf>
    <xf numFmtId="164" fontId="4" fillId="0" borderId="24" xfId="1" applyNumberFormat="1" applyFont="1" applyFill="1" applyBorder="1"/>
    <xf numFmtId="164" fontId="3" fillId="0" borderId="24" xfId="1" applyNumberFormat="1" applyFont="1" applyFill="1" applyBorder="1"/>
    <xf numFmtId="14" fontId="4" fillId="0" borderId="24" xfId="1" applyNumberFormat="1" applyFont="1" applyFill="1" applyBorder="1"/>
    <xf numFmtId="3" fontId="0" fillId="4" borderId="24" xfId="0" applyNumberFormat="1" applyFont="1" applyFill="1" applyBorder="1" applyAlignment="1">
      <alignment vertical="center"/>
    </xf>
    <xf numFmtId="3" fontId="0" fillId="5" borderId="24" xfId="0" applyNumberFormat="1" applyFont="1" applyFill="1" applyBorder="1" applyAlignment="1">
      <alignment vertical="center"/>
    </xf>
    <xf numFmtId="3" fontId="0" fillId="6" borderId="24" xfId="0" applyNumberFormat="1" applyFont="1" applyFill="1" applyBorder="1" applyAlignment="1">
      <alignment vertical="center"/>
    </xf>
    <xf numFmtId="3" fontId="0" fillId="6" borderId="25" xfId="0" applyNumberFormat="1" applyFont="1" applyFill="1" applyBorder="1" applyAlignment="1">
      <alignment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4" fillId="0" borderId="4" xfId="1" applyNumberFormat="1" applyFont="1" applyFill="1" applyBorder="1"/>
    <xf numFmtId="3" fontId="15" fillId="5" borderId="3" xfId="0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3" fillId="2" borderId="3" xfId="1" applyNumberFormat="1" applyFont="1" applyFill="1" applyBorder="1"/>
    <xf numFmtId="3" fontId="3" fillId="7" borderId="3" xfId="1" applyNumberFormat="1" applyFont="1" applyFill="1" applyBorder="1"/>
    <xf numFmtId="164" fontId="16" fillId="0" borderId="10" xfId="0" applyNumberFormat="1" applyFont="1" applyBorder="1" applyAlignment="1"/>
    <xf numFmtId="3" fontId="16" fillId="5" borderId="24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5" borderId="5" xfId="0" applyNumberFormat="1" applyFont="1" applyFill="1" applyBorder="1" applyAlignment="1">
      <alignment vertical="center"/>
    </xf>
    <xf numFmtId="3" fontId="15" fillId="5" borderId="24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6" fillId="5" borderId="24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164" fontId="4" fillId="0" borderId="0" xfId="2" applyNumberFormat="1" applyFont="1"/>
    <xf numFmtId="164" fontId="17" fillId="0" borderId="3" xfId="1" applyNumberFormat="1" applyFont="1" applyFill="1" applyBorder="1" applyAlignment="1">
      <alignment horizontal="center"/>
    </xf>
    <xf numFmtId="164" fontId="6" fillId="0" borderId="3" xfId="2" applyNumberFormat="1" applyFont="1" applyBorder="1" applyAlignment="1">
      <alignment horizontal="center" vertical="center" wrapText="1"/>
    </xf>
    <xf numFmtId="3" fontId="0" fillId="5" borderId="22" xfId="0" applyNumberFormat="1" applyFont="1" applyFill="1" applyBorder="1" applyAlignment="1">
      <alignment vertical="center"/>
    </xf>
    <xf numFmtId="164" fontId="5" fillId="0" borderId="29" xfId="0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3" fontId="0" fillId="4" borderId="3" xfId="0" applyNumberFormat="1" applyFont="1" applyFill="1" applyBorder="1" applyAlignment="1">
      <alignment vertical="center" wrapText="1"/>
    </xf>
    <xf numFmtId="3" fontId="0" fillId="5" borderId="3" xfId="0" applyNumberFormat="1" applyFont="1" applyFill="1" applyBorder="1" applyAlignment="1">
      <alignment vertical="center" wrapText="1"/>
    </xf>
    <xf numFmtId="3" fontId="0" fillId="6" borderId="3" xfId="0" applyNumberFormat="1" applyFont="1" applyFill="1" applyBorder="1" applyAlignment="1">
      <alignment vertical="center" wrapText="1"/>
    </xf>
    <xf numFmtId="3" fontId="0" fillId="6" borderId="9" xfId="0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4" fontId="4" fillId="0" borderId="3" xfId="1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10" fillId="0" borderId="5" xfId="2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164" fontId="6" fillId="0" borderId="9" xfId="2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center" vertical="center" wrapText="1"/>
    </xf>
    <xf numFmtId="164" fontId="6" fillId="0" borderId="20" xfId="2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 wrapText="1"/>
    </xf>
    <xf numFmtId="164" fontId="6" fillId="0" borderId="17" xfId="2" applyNumberFormat="1" applyFont="1" applyBorder="1" applyAlignment="1">
      <alignment horizontal="center" vertical="center" wrapText="1"/>
    </xf>
    <xf numFmtId="164" fontId="6" fillId="0" borderId="19" xfId="2" applyNumberFormat="1" applyFont="1" applyBorder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7" fillId="0" borderId="5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5" borderId="5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opLeftCell="B1" zoomScale="90" zoomScaleNormal="90" workbookViewId="0">
      <pane ySplit="8" topLeftCell="A58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3" style="7" customWidth="1"/>
    <col min="3" max="3" width="28.42578125" style="7" customWidth="1"/>
    <col min="4" max="4" width="43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3" width="14" style="7" bestFit="1" customWidth="1"/>
    <col min="14" max="14" width="22.5703125" style="7" bestFit="1" customWidth="1"/>
    <col min="15" max="15" width="13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48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49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39" t="s">
        <v>14</v>
      </c>
      <c r="K9" s="159" t="s">
        <v>46</v>
      </c>
      <c r="L9" s="159" t="s">
        <v>15</v>
      </c>
      <c r="M9" s="159"/>
      <c r="N9" s="39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7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90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128"/>
      <c r="F51" s="128"/>
      <c r="G51" s="128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128"/>
      <c r="F53" s="128"/>
      <c r="G53" s="128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SUM(O11:O62)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3" spans="1:11" x14ac:dyDescent="0.25">
      <c r="B73" s="27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7" spans="1:11" x14ac:dyDescent="0.25">
      <c r="B77" s="28"/>
    </row>
    <row r="79" spans="1:11" x14ac:dyDescent="0.25">
      <c r="B79" s="29"/>
    </row>
    <row r="87" spans="2:2" x14ac:dyDescent="0.25">
      <c r="B87" s="29"/>
    </row>
  </sheetData>
  <mergeCells count="50">
    <mergeCell ref="A40:C40"/>
    <mergeCell ref="A4:J4"/>
    <mergeCell ref="K4:Q4"/>
    <mergeCell ref="R4:AC4"/>
    <mergeCell ref="A5:J5"/>
    <mergeCell ref="A7:J7"/>
    <mergeCell ref="K7:Q7"/>
    <mergeCell ref="R6:AC6"/>
    <mergeCell ref="J10:J11"/>
    <mergeCell ref="O10:O11"/>
    <mergeCell ref="A6:J6"/>
    <mergeCell ref="K6:Q6"/>
    <mergeCell ref="A22:C22"/>
    <mergeCell ref="A8:C8"/>
    <mergeCell ref="L10:L11"/>
    <mergeCell ref="K5:Q5"/>
    <mergeCell ref="A1:AC1"/>
    <mergeCell ref="A2:AC2"/>
    <mergeCell ref="A3:J3"/>
    <mergeCell ref="K3:Q3"/>
    <mergeCell ref="R3:AC3"/>
    <mergeCell ref="R5:AC5"/>
    <mergeCell ref="Q10:Q11"/>
    <mergeCell ref="R7:AC7"/>
    <mergeCell ref="R10:R11"/>
    <mergeCell ref="AA10:AA11"/>
    <mergeCell ref="A9:A11"/>
    <mergeCell ref="G10:G11"/>
    <mergeCell ref="M10:M11"/>
    <mergeCell ref="B9:D10"/>
    <mergeCell ref="E9:G9"/>
    <mergeCell ref="H9:H11"/>
    <mergeCell ref="E10:E11"/>
    <mergeCell ref="F10:F11"/>
    <mergeCell ref="N10:N11"/>
    <mergeCell ref="AC10:AC11"/>
    <mergeCell ref="I9:I11"/>
    <mergeCell ref="K9:K11"/>
    <mergeCell ref="L9:M9"/>
    <mergeCell ref="O9:AC9"/>
    <mergeCell ref="P10:P11"/>
    <mergeCell ref="S10:S11"/>
    <mergeCell ref="T10:T11"/>
    <mergeCell ref="W10:W11"/>
    <mergeCell ref="X10:X11"/>
    <mergeCell ref="Y10:Y11"/>
    <mergeCell ref="Z10:Z11"/>
    <mergeCell ref="U10:U11"/>
    <mergeCell ref="V10:V11"/>
    <mergeCell ref="AB10:AB11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opLeftCell="D1" zoomScale="90" zoomScaleNormal="90" workbookViewId="0">
      <pane ySplit="7" topLeftCell="A37" activePane="bottomLeft" state="frozen"/>
      <selection activeCell="A9" sqref="A9:XFD12"/>
      <selection pane="bottomLeft" activeCell="O45" sqref="O45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67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68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127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154" customFormat="1" ht="90" x14ac:dyDescent="0.25">
      <c r="A44" s="152">
        <v>1</v>
      </c>
      <c r="B44" s="152"/>
      <c r="C44" s="146" t="s">
        <v>78</v>
      </c>
      <c r="D44" s="146" t="s">
        <v>79</v>
      </c>
      <c r="E44" s="146" t="s">
        <v>80</v>
      </c>
      <c r="F44" s="146" t="s">
        <v>81</v>
      </c>
      <c r="G44" s="147" t="s">
        <v>82</v>
      </c>
      <c r="H44" s="152"/>
      <c r="I44" s="152" t="s">
        <v>76</v>
      </c>
      <c r="J44" s="152">
        <f>SUM(O44:AC44)</f>
        <v>0</v>
      </c>
      <c r="K44" s="152"/>
      <c r="L44" s="153">
        <v>42826</v>
      </c>
      <c r="M44" s="153" t="s">
        <v>83</v>
      </c>
      <c r="N44" s="152" t="s">
        <v>77</v>
      </c>
      <c r="O44" s="148">
        <v>0</v>
      </c>
      <c r="P44" s="149"/>
      <c r="Q44" s="149"/>
      <c r="R44" s="149"/>
      <c r="S44" s="149"/>
      <c r="T44" s="150"/>
      <c r="U44" s="150"/>
      <c r="V44" s="150"/>
      <c r="W44" s="150"/>
      <c r="X44" s="150"/>
      <c r="Y44" s="150"/>
      <c r="Z44" s="150"/>
      <c r="AA44" s="150"/>
      <c r="AB44" s="150"/>
      <c r="AC44" s="151"/>
    </row>
    <row r="45" spans="1:29" s="154" customFormat="1" ht="90" x14ac:dyDescent="0.25">
      <c r="A45" s="152">
        <v>2</v>
      </c>
      <c r="B45" s="152"/>
      <c r="C45" s="146" t="s">
        <v>85</v>
      </c>
      <c r="D45" s="146" t="s">
        <v>86</v>
      </c>
      <c r="E45" s="146" t="s">
        <v>80</v>
      </c>
      <c r="F45" s="146" t="s">
        <v>81</v>
      </c>
      <c r="G45" s="147" t="s">
        <v>82</v>
      </c>
      <c r="H45" s="152"/>
      <c r="I45" s="152" t="s">
        <v>76</v>
      </c>
      <c r="J45" s="152">
        <f>SUM(O45:AC45)</f>
        <v>0</v>
      </c>
      <c r="K45" s="152"/>
      <c r="L45" s="153">
        <v>42826</v>
      </c>
      <c r="M45" s="153" t="s">
        <v>83</v>
      </c>
      <c r="N45" s="152" t="s">
        <v>77</v>
      </c>
      <c r="O45" s="148">
        <v>0</v>
      </c>
      <c r="P45" s="149"/>
      <c r="Q45" s="149"/>
      <c r="R45" s="149"/>
      <c r="S45" s="149"/>
      <c r="T45" s="150"/>
      <c r="U45" s="150"/>
      <c r="V45" s="150"/>
      <c r="W45" s="150"/>
      <c r="X45" s="150"/>
      <c r="Y45" s="150"/>
      <c r="Z45" s="150"/>
      <c r="AA45" s="150"/>
      <c r="AB45" s="150"/>
      <c r="AC45" s="151"/>
    </row>
    <row r="46" spans="1:29" s="154" customFormat="1" ht="90" x14ac:dyDescent="0.25">
      <c r="A46" s="152">
        <v>3</v>
      </c>
      <c r="B46" s="152"/>
      <c r="C46" s="146" t="s">
        <v>84</v>
      </c>
      <c r="D46" s="146" t="s">
        <v>79</v>
      </c>
      <c r="E46" s="146" t="s">
        <v>80</v>
      </c>
      <c r="F46" s="146" t="s">
        <v>81</v>
      </c>
      <c r="G46" s="147" t="s">
        <v>82</v>
      </c>
      <c r="H46" s="152"/>
      <c r="I46" s="152" t="s">
        <v>76</v>
      </c>
      <c r="J46" s="152">
        <f>SUM(O46:AC46)</f>
        <v>551</v>
      </c>
      <c r="K46" s="152"/>
      <c r="L46" s="153">
        <v>43009</v>
      </c>
      <c r="M46" s="153" t="s">
        <v>83</v>
      </c>
      <c r="N46" s="152" t="s">
        <v>77</v>
      </c>
      <c r="O46" s="148">
        <v>551</v>
      </c>
      <c r="P46" s="149"/>
      <c r="Q46" s="149"/>
      <c r="R46" s="149"/>
      <c r="S46" s="149"/>
      <c r="T46" s="150"/>
      <c r="U46" s="150"/>
      <c r="V46" s="150"/>
      <c r="W46" s="150"/>
      <c r="X46" s="150"/>
      <c r="Y46" s="150"/>
      <c r="Z46" s="150"/>
      <c r="AA46" s="150"/>
      <c r="AB46" s="150"/>
      <c r="AC46" s="151"/>
    </row>
    <row r="47" spans="1:29" s="23" customFormat="1" x14ac:dyDescent="0.25">
      <c r="A47" s="1"/>
      <c r="B47" s="21"/>
      <c r="C47" s="2"/>
      <c r="D47" s="2"/>
      <c r="E47" s="2"/>
      <c r="F47" s="2"/>
      <c r="G47" s="2"/>
      <c r="H47" s="77"/>
      <c r="I47" s="22"/>
      <c r="J47" s="77"/>
      <c r="K47" s="22"/>
      <c r="L47" s="89"/>
      <c r="M47" s="83"/>
      <c r="N47" s="22"/>
      <c r="O47" s="43"/>
      <c r="P47" s="44"/>
      <c r="Q47" s="44"/>
      <c r="R47" s="44"/>
      <c r="S47" s="44"/>
      <c r="T47" s="45"/>
      <c r="U47" s="45"/>
      <c r="V47" s="45"/>
      <c r="W47" s="45"/>
      <c r="X47" s="45"/>
      <c r="Y47" s="45"/>
      <c r="Z47" s="45"/>
      <c r="AA47" s="45"/>
      <c r="AB47" s="45"/>
      <c r="AC47" s="46"/>
    </row>
    <row r="48" spans="1:29" x14ac:dyDescent="0.25">
      <c r="A48" s="16"/>
      <c r="B48" s="17" t="s">
        <v>2</v>
      </c>
      <c r="C48" s="9"/>
      <c r="D48" s="9"/>
      <c r="E48" s="9"/>
      <c r="F48" s="9"/>
      <c r="G48" s="9"/>
      <c r="H48" s="18"/>
      <c r="I48" s="18"/>
      <c r="J48" s="18"/>
      <c r="K48" s="18"/>
      <c r="L48" s="79"/>
      <c r="M48" s="79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9"/>
    </row>
    <row r="49" spans="1:29" x14ac:dyDescent="0.25">
      <c r="A49" s="1"/>
      <c r="B49" s="21"/>
      <c r="C49" s="32"/>
      <c r="D49" s="2"/>
      <c r="E49" s="78"/>
      <c r="F49" s="78"/>
      <c r="G49" s="78"/>
      <c r="H49" s="22"/>
      <c r="I49" s="22"/>
      <c r="J49" s="2"/>
      <c r="K49" s="22"/>
      <c r="L49" s="83"/>
      <c r="M49" s="83"/>
      <c r="N49" s="38"/>
      <c r="O49" s="43"/>
      <c r="P49" s="44"/>
      <c r="Q49" s="44"/>
      <c r="R49" s="44"/>
      <c r="S49" s="44"/>
      <c r="T49" s="45"/>
      <c r="U49" s="45"/>
      <c r="V49" s="45"/>
      <c r="W49" s="45"/>
      <c r="X49" s="45"/>
      <c r="Y49" s="45"/>
      <c r="Z49" s="45"/>
      <c r="AA49" s="45"/>
      <c r="AB49" s="45"/>
      <c r="AC49" s="46"/>
    </row>
    <row r="50" spans="1:29" x14ac:dyDescent="0.25">
      <c r="A50" s="16"/>
      <c r="B50" s="17" t="s">
        <v>3</v>
      </c>
      <c r="C50" s="9"/>
      <c r="D50" s="9"/>
      <c r="E50" s="9"/>
      <c r="F50" s="9"/>
      <c r="G50" s="9"/>
      <c r="H50" s="18"/>
      <c r="I50" s="18"/>
      <c r="J50" s="34"/>
      <c r="K50" s="18"/>
      <c r="L50" s="79"/>
      <c r="M50" s="7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69"/>
    </row>
    <row r="51" spans="1:29" x14ac:dyDescent="0.25">
      <c r="A51" s="1"/>
      <c r="B51" s="21"/>
      <c r="C51" s="32"/>
      <c r="D51" s="2"/>
      <c r="E51" s="78"/>
      <c r="F51" s="78"/>
      <c r="G51" s="78"/>
      <c r="H51" s="22"/>
      <c r="I51" s="22"/>
      <c r="J51" s="2"/>
      <c r="K51" s="22"/>
      <c r="L51" s="83"/>
      <c r="M51" s="83"/>
      <c r="N51" s="38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x14ac:dyDescent="0.25">
      <c r="A52" s="16"/>
      <c r="B52" s="18" t="s">
        <v>43</v>
      </c>
      <c r="C52" s="9"/>
      <c r="D52" s="9"/>
      <c r="E52" s="9"/>
      <c r="F52" s="9"/>
      <c r="G52" s="9"/>
      <c r="H52" s="18"/>
      <c r="I52" s="18"/>
      <c r="J52" s="18"/>
      <c r="K52" s="18"/>
      <c r="L52" s="79"/>
      <c r="M52" s="7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69"/>
    </row>
    <row r="53" spans="1:29" s="23" customFormat="1" x14ac:dyDescent="0.25">
      <c r="A53" s="70"/>
      <c r="B53" s="71" t="s">
        <v>1</v>
      </c>
      <c r="C53" s="72"/>
      <c r="D53" s="72"/>
      <c r="E53" s="72"/>
      <c r="F53" s="72"/>
      <c r="G53" s="72"/>
      <c r="H53" s="73"/>
      <c r="I53" s="73"/>
      <c r="J53" s="73"/>
      <c r="K53" s="73"/>
      <c r="L53" s="88"/>
      <c r="M53" s="88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4"/>
    </row>
    <row r="54" spans="1:29" x14ac:dyDescent="0.25">
      <c r="A54" s="1"/>
      <c r="B54" s="21"/>
      <c r="C54" s="2"/>
      <c r="D54" s="2"/>
      <c r="E54" s="2"/>
      <c r="F54" s="2"/>
      <c r="G54" s="2"/>
      <c r="H54" s="22"/>
      <c r="I54" s="22"/>
      <c r="J54" s="22"/>
      <c r="K54" s="22"/>
      <c r="L54" s="83"/>
      <c r="M54" s="83"/>
      <c r="N54" s="6"/>
      <c r="O54" s="43"/>
      <c r="P54" s="44"/>
      <c r="Q54" s="44"/>
      <c r="R54" s="44"/>
      <c r="S54" s="44"/>
      <c r="T54" s="45"/>
      <c r="U54" s="45"/>
      <c r="V54" s="45"/>
      <c r="W54" s="45"/>
      <c r="X54" s="45"/>
      <c r="Y54" s="45"/>
      <c r="Z54" s="45"/>
      <c r="AA54" s="45"/>
      <c r="AB54" s="45"/>
      <c r="AC54" s="46"/>
    </row>
    <row r="55" spans="1:29" s="23" customFormat="1" x14ac:dyDescent="0.25">
      <c r="A55" s="70"/>
      <c r="B55" s="71" t="s">
        <v>2</v>
      </c>
      <c r="C55" s="72"/>
      <c r="D55" s="72"/>
      <c r="E55" s="72"/>
      <c r="F55" s="72"/>
      <c r="G55" s="72"/>
      <c r="H55" s="73"/>
      <c r="I55" s="73"/>
      <c r="J55" s="73"/>
      <c r="K55" s="73"/>
      <c r="L55" s="88"/>
      <c r="M55" s="88"/>
      <c r="N55" s="75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4"/>
    </row>
    <row r="56" spans="1:29" x14ac:dyDescent="0.25">
      <c r="A56" s="1"/>
      <c r="B56" s="21"/>
      <c r="C56" s="2"/>
      <c r="D56" s="2"/>
      <c r="E56" s="2"/>
      <c r="F56" s="2"/>
      <c r="G56" s="2"/>
      <c r="H56" s="22"/>
      <c r="I56" s="22"/>
      <c r="J56" s="22"/>
      <c r="K56" s="22"/>
      <c r="L56" s="83"/>
      <c r="M56" s="83"/>
      <c r="N56" s="6"/>
      <c r="O56" s="43"/>
      <c r="P56" s="44"/>
      <c r="Q56" s="44"/>
      <c r="R56" s="44"/>
      <c r="S56" s="44"/>
      <c r="T56" s="45"/>
      <c r="U56" s="45"/>
      <c r="V56" s="45"/>
      <c r="W56" s="45"/>
      <c r="X56" s="45"/>
      <c r="Y56" s="45"/>
      <c r="Z56" s="45"/>
      <c r="AA56" s="45"/>
      <c r="AB56" s="45"/>
      <c r="AC56" s="46"/>
    </row>
    <row r="57" spans="1:29" s="23" customFormat="1" x14ac:dyDescent="0.25">
      <c r="A57" s="70"/>
      <c r="B57" s="71" t="s">
        <v>3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5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x14ac:dyDescent="0.25">
      <c r="A59" s="16"/>
      <c r="B59" s="18" t="s">
        <v>44</v>
      </c>
      <c r="C59" s="9"/>
      <c r="D59" s="9"/>
      <c r="E59" s="9"/>
      <c r="F59" s="9"/>
      <c r="G59" s="9"/>
      <c r="H59" s="18"/>
      <c r="I59" s="18"/>
      <c r="J59" s="18"/>
      <c r="K59" s="18"/>
      <c r="L59" s="79"/>
      <c r="M59" s="7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69"/>
    </row>
    <row r="60" spans="1:29" s="23" customFormat="1" x14ac:dyDescent="0.25">
      <c r="A60" s="70"/>
      <c r="B60" s="71" t="s">
        <v>1</v>
      </c>
      <c r="C60" s="72"/>
      <c r="D60" s="72"/>
      <c r="E60" s="72"/>
      <c r="F60" s="72"/>
      <c r="G60" s="72"/>
      <c r="H60" s="73"/>
      <c r="I60" s="73"/>
      <c r="J60" s="73"/>
      <c r="K60" s="73"/>
      <c r="L60" s="88"/>
      <c r="M60" s="88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4"/>
    </row>
    <row r="61" spans="1:29" x14ac:dyDescent="0.25">
      <c r="A61" s="1"/>
      <c r="B61" s="21"/>
      <c r="C61" s="2"/>
      <c r="D61" s="2"/>
      <c r="E61" s="2"/>
      <c r="F61" s="2"/>
      <c r="G61" s="2"/>
      <c r="H61" s="22"/>
      <c r="I61" s="22"/>
      <c r="J61" s="22"/>
      <c r="K61" s="22"/>
      <c r="L61" s="83"/>
      <c r="M61" s="83"/>
      <c r="N61" s="6"/>
      <c r="O61" s="43"/>
      <c r="P61" s="44"/>
      <c r="Q61" s="44"/>
      <c r="R61" s="44"/>
      <c r="S61" s="44"/>
      <c r="T61" s="45"/>
      <c r="U61" s="45"/>
      <c r="V61" s="45"/>
      <c r="W61" s="45"/>
      <c r="X61" s="45"/>
      <c r="Y61" s="45"/>
      <c r="Z61" s="45"/>
      <c r="AA61" s="45"/>
      <c r="AB61" s="45"/>
      <c r="AC61" s="46"/>
    </row>
    <row r="62" spans="1:29" s="23" customFormat="1" x14ac:dyDescent="0.25">
      <c r="A62" s="70"/>
      <c r="B62" s="71" t="s">
        <v>2</v>
      </c>
      <c r="C62" s="72"/>
      <c r="D62" s="72"/>
      <c r="E62" s="72"/>
      <c r="F62" s="72"/>
      <c r="G62" s="72"/>
      <c r="H62" s="73"/>
      <c r="I62" s="73"/>
      <c r="J62" s="73"/>
      <c r="K62" s="73"/>
      <c r="L62" s="88"/>
      <c r="M62" s="88"/>
      <c r="N62" s="75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4"/>
    </row>
    <row r="63" spans="1:29" x14ac:dyDescent="0.25">
      <c r="A63" s="1"/>
      <c r="B63" s="21"/>
      <c r="C63" s="2"/>
      <c r="D63" s="2"/>
      <c r="E63" s="2"/>
      <c r="F63" s="2"/>
      <c r="G63" s="2"/>
      <c r="H63" s="22"/>
      <c r="I63" s="22"/>
      <c r="J63" s="22"/>
      <c r="K63" s="22"/>
      <c r="L63" s="83"/>
      <c r="M63" s="83"/>
      <c r="N63" s="6"/>
      <c r="O63" s="43"/>
      <c r="P63" s="44"/>
      <c r="Q63" s="44"/>
      <c r="R63" s="44"/>
      <c r="S63" s="44"/>
      <c r="T63" s="45"/>
      <c r="U63" s="45"/>
      <c r="V63" s="45"/>
      <c r="W63" s="45"/>
      <c r="X63" s="45"/>
      <c r="Y63" s="45"/>
      <c r="Z63" s="45"/>
      <c r="AA63" s="45"/>
      <c r="AB63" s="45"/>
      <c r="AC63" s="46"/>
    </row>
    <row r="64" spans="1:29" s="23" customFormat="1" x14ac:dyDescent="0.25">
      <c r="A64" s="70"/>
      <c r="B64" s="71" t="s">
        <v>3</v>
      </c>
      <c r="C64" s="72"/>
      <c r="D64" s="72"/>
      <c r="E64" s="72"/>
      <c r="F64" s="72"/>
      <c r="G64" s="72"/>
      <c r="H64" s="73"/>
      <c r="I64" s="73"/>
      <c r="J64" s="73"/>
      <c r="K64" s="73"/>
      <c r="L64" s="88"/>
      <c r="M64" s="88"/>
      <c r="N64" s="75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</row>
    <row r="65" spans="1:29" ht="15.75" thickBot="1" x14ac:dyDescent="0.3">
      <c r="A65" s="1"/>
      <c r="B65" s="93"/>
      <c r="C65" s="2"/>
      <c r="D65" s="2"/>
      <c r="E65" s="2"/>
      <c r="F65" s="2"/>
      <c r="G65" s="2"/>
      <c r="H65" s="22"/>
      <c r="I65" s="22"/>
      <c r="J65" s="22"/>
      <c r="K65" s="22"/>
      <c r="L65" s="83"/>
      <c r="M65" s="83"/>
      <c r="N65" s="6"/>
      <c r="O65" s="43"/>
      <c r="P65" s="44"/>
      <c r="Q65" s="44"/>
      <c r="R65" s="44"/>
      <c r="S65" s="44"/>
      <c r="T65" s="45"/>
      <c r="U65" s="45"/>
      <c r="V65" s="45"/>
      <c r="W65" s="45"/>
      <c r="X65" s="45"/>
      <c r="Y65" s="45"/>
      <c r="Z65" s="45"/>
      <c r="AA65" s="45"/>
      <c r="AB65" s="45"/>
      <c r="AC65" s="92"/>
    </row>
    <row r="66" spans="1:29" s="66" customFormat="1" ht="15.75" thickBot="1" x14ac:dyDescent="0.25">
      <c r="A66" s="59"/>
      <c r="B66" s="60" t="s">
        <v>0</v>
      </c>
      <c r="C66" s="60"/>
      <c r="D66" s="60"/>
      <c r="E66" s="60"/>
      <c r="F66" s="60"/>
      <c r="G66" s="60"/>
      <c r="H66" s="60"/>
      <c r="I66" s="60"/>
      <c r="J66" s="60">
        <f>SUM(J42:J65)</f>
        <v>551</v>
      </c>
      <c r="K66" s="60">
        <v>4000</v>
      </c>
      <c r="L66" s="60"/>
      <c r="M66" s="60"/>
      <c r="N66" s="61"/>
      <c r="O66" s="62">
        <f t="shared" ref="O66:AC66" si="0">SUM(O12:O65)</f>
        <v>551</v>
      </c>
      <c r="P66" s="63">
        <f t="shared" si="0"/>
        <v>0</v>
      </c>
      <c r="Q66" s="63">
        <f t="shared" si="0"/>
        <v>0</v>
      </c>
      <c r="R66" s="63">
        <f t="shared" si="0"/>
        <v>0</v>
      </c>
      <c r="S66" s="63">
        <f t="shared" si="0"/>
        <v>0</v>
      </c>
      <c r="T66" s="64">
        <f t="shared" si="0"/>
        <v>0</v>
      </c>
      <c r="U66" s="64">
        <f t="shared" si="0"/>
        <v>0</v>
      </c>
      <c r="V66" s="64">
        <f t="shared" si="0"/>
        <v>0</v>
      </c>
      <c r="W66" s="64">
        <f t="shared" si="0"/>
        <v>0</v>
      </c>
      <c r="X66" s="64">
        <f t="shared" si="0"/>
        <v>0</v>
      </c>
      <c r="Y66" s="64">
        <f t="shared" si="0"/>
        <v>0</v>
      </c>
      <c r="Z66" s="64">
        <f t="shared" si="0"/>
        <v>0</v>
      </c>
      <c r="AA66" s="64">
        <f t="shared" si="0"/>
        <v>0</v>
      </c>
      <c r="AB66" s="64">
        <f t="shared" si="0"/>
        <v>0</v>
      </c>
      <c r="AC66" s="65">
        <f t="shared" si="0"/>
        <v>0</v>
      </c>
    </row>
    <row r="67" spans="1:29" ht="15.75" x14ac:dyDescent="0.25">
      <c r="A67" s="24"/>
      <c r="B67" s="25"/>
      <c r="C67" s="25"/>
      <c r="D67" s="25"/>
      <c r="E67" s="25"/>
      <c r="F67" s="25"/>
      <c r="G67" s="25"/>
      <c r="H67" s="25"/>
      <c r="I67" s="26"/>
      <c r="K67" s="36"/>
    </row>
    <row r="68" spans="1:29" s="40" customFormat="1" ht="15.75" x14ac:dyDescent="0.25">
      <c r="K68" s="47"/>
    </row>
    <row r="69" spans="1:29" s="40" customFormat="1" ht="60" x14ac:dyDescent="0.25">
      <c r="A69" s="48"/>
      <c r="B69" s="49" t="s">
        <v>29</v>
      </c>
      <c r="C69" s="50" t="s">
        <v>30</v>
      </c>
      <c r="K69" s="47"/>
    </row>
    <row r="70" spans="1:29" s="40" customFormat="1" ht="15.75" x14ac:dyDescent="0.25">
      <c r="A70" s="51" t="s">
        <v>31</v>
      </c>
      <c r="B70" s="52" t="s">
        <v>72</v>
      </c>
      <c r="C70" s="53">
        <f>K66</f>
        <v>4000</v>
      </c>
      <c r="K70" s="47"/>
    </row>
    <row r="71" spans="1:29" s="40" customFormat="1" ht="15.75" x14ac:dyDescent="0.25">
      <c r="A71" s="51" t="s">
        <v>32</v>
      </c>
      <c r="B71" s="52" t="s">
        <v>73</v>
      </c>
      <c r="C71" s="53">
        <f>C70*4</f>
        <v>16000</v>
      </c>
      <c r="K71" s="47"/>
    </row>
    <row r="72" spans="1:29" s="40" customFormat="1" ht="15.75" thickBot="1" x14ac:dyDescent="0.3">
      <c r="A72" s="54" t="s">
        <v>33</v>
      </c>
      <c r="B72" s="55" t="s">
        <v>74</v>
      </c>
      <c r="C72" s="56">
        <f>C70*10</f>
        <v>40000</v>
      </c>
    </row>
    <row r="73" spans="1:29" s="40" customFormat="1" x14ac:dyDescent="0.25">
      <c r="A73" s="57"/>
      <c r="B73" s="58"/>
      <c r="C73" s="58"/>
    </row>
    <row r="75" spans="1:29" x14ac:dyDescent="0.25">
      <c r="B75" s="27"/>
    </row>
    <row r="76" spans="1:29" x14ac:dyDescent="0.25">
      <c r="B76" s="28"/>
    </row>
    <row r="77" spans="1:29" x14ac:dyDescent="0.25">
      <c r="B77" s="28"/>
    </row>
    <row r="78" spans="1:29" x14ac:dyDescent="0.25">
      <c r="B78" s="28"/>
    </row>
    <row r="79" spans="1:29" x14ac:dyDescent="0.25">
      <c r="B79" s="28"/>
    </row>
    <row r="81" spans="2:2" x14ac:dyDescent="0.25">
      <c r="B81" s="29"/>
    </row>
    <row r="89" spans="2:2" x14ac:dyDescent="0.25">
      <c r="B89" s="29"/>
    </row>
  </sheetData>
  <mergeCells count="50">
    <mergeCell ref="AC10:AC11"/>
    <mergeCell ref="A22:C22"/>
    <mergeCell ref="A40:C40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10:L11"/>
    <mergeCell ref="M10:M11"/>
    <mergeCell ref="N10:N11"/>
    <mergeCell ref="O10:O11"/>
    <mergeCell ref="AB10:AB11"/>
    <mergeCell ref="A7:J7"/>
    <mergeCell ref="K7:Q7"/>
    <mergeCell ref="R7:AC7"/>
    <mergeCell ref="A8:C8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F10:F11"/>
    <mergeCell ref="G10:G11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topLeftCell="A25" zoomScale="90" zoomScaleNormal="90" workbookViewId="0">
      <selection activeCell="O44" sqref="O44:O45"/>
    </sheetView>
  </sheetViews>
  <sheetFormatPr defaultRowHeight="15" x14ac:dyDescent="0.25"/>
  <cols>
    <col min="1" max="1" width="8.7109375" style="7" customWidth="1"/>
    <col min="2" max="2" width="43" style="7" customWidth="1"/>
    <col min="3" max="3" width="28.42578125" style="7" customWidth="1"/>
    <col min="4" max="4" width="43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3" width="14" style="7" bestFit="1" customWidth="1"/>
    <col min="14" max="14" width="22.5703125" style="7" bestFit="1" customWidth="1"/>
    <col min="15" max="15" width="13.140625" style="7" bestFit="1" customWidth="1"/>
    <col min="16" max="16" width="9.140625" style="7"/>
    <col min="17" max="18" width="9.140625" style="140"/>
    <col min="19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ht="60.75" customHeight="1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201" t="s">
        <v>69</v>
      </c>
      <c r="L3" s="202"/>
      <c r="M3" s="202"/>
      <c r="N3" s="202"/>
      <c r="O3" s="202"/>
      <c r="P3" s="202"/>
      <c r="Q3" s="203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68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33"/>
      <c r="R8" s="133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91" t="s">
        <v>14</v>
      </c>
      <c r="K9" s="159" t="s">
        <v>46</v>
      </c>
      <c r="L9" s="159" t="s">
        <v>15</v>
      </c>
      <c r="M9" s="159"/>
      <c r="N9" s="91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97">
        <v>3</v>
      </c>
      <c r="R10" s="199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98"/>
      <c r="R11" s="200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129"/>
      <c r="R12" s="129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13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31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129"/>
      <c r="R15" s="129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31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129"/>
      <c r="R17" s="129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31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129"/>
      <c r="R19" s="129"/>
      <c r="S19" s="1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SUM(J13:J18)</f>
        <v>0</v>
      </c>
      <c r="K20" s="60"/>
      <c r="L20" s="87"/>
      <c r="M20" s="87"/>
      <c r="N20" s="105"/>
      <c r="O20" s="106"/>
      <c r="P20" s="107"/>
      <c r="Q20" s="134"/>
      <c r="R20" s="134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135"/>
      <c r="R21" s="135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135"/>
      <c r="R22" s="13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129"/>
      <c r="R23" s="129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31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31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129"/>
      <c r="R26" s="129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129"/>
      <c r="R28" s="129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3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129"/>
      <c r="R30" s="129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31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132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129"/>
      <c r="R33" s="129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132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129"/>
      <c r="R35" s="129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13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36"/>
      <c r="R37" s="136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37"/>
      <c r="R38" s="137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138"/>
      <c r="R39" s="138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135"/>
      <c r="R40" s="135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129"/>
      <c r="R41" s="129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31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3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154" customFormat="1" ht="90" x14ac:dyDescent="0.25">
      <c r="A44" s="152">
        <v>1</v>
      </c>
      <c r="B44" s="152"/>
      <c r="C44" s="146" t="s">
        <v>78</v>
      </c>
      <c r="D44" s="146" t="s">
        <v>79</v>
      </c>
      <c r="E44" s="146" t="s">
        <v>80</v>
      </c>
      <c r="F44" s="146" t="s">
        <v>81</v>
      </c>
      <c r="G44" s="147" t="s">
        <v>82</v>
      </c>
      <c r="H44" s="152"/>
      <c r="I44" s="152" t="s">
        <v>76</v>
      </c>
      <c r="J44" s="152">
        <f>SUM(O44:AC44)</f>
        <v>0</v>
      </c>
      <c r="K44" s="152"/>
      <c r="L44" s="153">
        <v>42826</v>
      </c>
      <c r="M44" s="153" t="s">
        <v>83</v>
      </c>
      <c r="N44" s="152" t="s">
        <v>77</v>
      </c>
      <c r="O44" s="148">
        <f>Zalaegerszeg!O44</f>
        <v>0</v>
      </c>
      <c r="P44" s="149"/>
      <c r="Q44" s="149"/>
      <c r="R44" s="149"/>
      <c r="S44" s="149"/>
      <c r="T44" s="150"/>
      <c r="U44" s="150"/>
      <c r="V44" s="150"/>
      <c r="W44" s="150"/>
      <c r="X44" s="150"/>
      <c r="Y44" s="150"/>
      <c r="Z44" s="150"/>
      <c r="AA44" s="150"/>
      <c r="AB44" s="150"/>
      <c r="AC44" s="151"/>
    </row>
    <row r="45" spans="1:29" s="154" customFormat="1" ht="90" x14ac:dyDescent="0.25">
      <c r="A45" s="152">
        <v>2</v>
      </c>
      <c r="B45" s="152"/>
      <c r="C45" s="146" t="s">
        <v>85</v>
      </c>
      <c r="D45" s="146" t="s">
        <v>86</v>
      </c>
      <c r="E45" s="146" t="s">
        <v>80</v>
      </c>
      <c r="F45" s="146" t="s">
        <v>81</v>
      </c>
      <c r="G45" s="147" t="s">
        <v>82</v>
      </c>
      <c r="H45" s="152"/>
      <c r="I45" s="152" t="s">
        <v>76</v>
      </c>
      <c r="J45" s="152">
        <f>SUM(O45:AC45)</f>
        <v>0</v>
      </c>
      <c r="K45" s="152"/>
      <c r="L45" s="153">
        <v>42826</v>
      </c>
      <c r="M45" s="153" t="s">
        <v>83</v>
      </c>
      <c r="N45" s="152" t="s">
        <v>77</v>
      </c>
      <c r="O45" s="148">
        <f>Zalaegerszeg!O45</f>
        <v>0</v>
      </c>
      <c r="P45" s="149"/>
      <c r="Q45" s="149"/>
      <c r="R45" s="149"/>
      <c r="S45" s="149"/>
      <c r="T45" s="150"/>
      <c r="U45" s="150"/>
      <c r="V45" s="150"/>
      <c r="W45" s="150"/>
      <c r="X45" s="150"/>
      <c r="Y45" s="150"/>
      <c r="Z45" s="150"/>
      <c r="AA45" s="150"/>
      <c r="AB45" s="150"/>
      <c r="AC45" s="151"/>
    </row>
    <row r="46" spans="1:29" s="154" customFormat="1" ht="90" x14ac:dyDescent="0.25">
      <c r="A46" s="152">
        <v>3</v>
      </c>
      <c r="B46" s="152"/>
      <c r="C46" s="146" t="s">
        <v>84</v>
      </c>
      <c r="D46" s="146" t="s">
        <v>79</v>
      </c>
      <c r="E46" s="146" t="s">
        <v>80</v>
      </c>
      <c r="F46" s="146" t="s">
        <v>81</v>
      </c>
      <c r="G46" s="147" t="s">
        <v>82</v>
      </c>
      <c r="H46" s="152"/>
      <c r="I46" s="152" t="s">
        <v>76</v>
      </c>
      <c r="J46" s="152">
        <f>SUM(O46:AC46)</f>
        <v>551</v>
      </c>
      <c r="K46" s="152"/>
      <c r="L46" s="153">
        <v>43009</v>
      </c>
      <c r="M46" s="153" t="s">
        <v>83</v>
      </c>
      <c r="N46" s="152" t="s">
        <v>77</v>
      </c>
      <c r="O46" s="148">
        <f>Zalaegerszeg!O46</f>
        <v>551</v>
      </c>
      <c r="P46" s="149"/>
      <c r="Q46" s="149"/>
      <c r="R46" s="149"/>
      <c r="S46" s="149"/>
      <c r="T46" s="150"/>
      <c r="U46" s="150"/>
      <c r="V46" s="150"/>
      <c r="W46" s="150"/>
      <c r="X46" s="150"/>
      <c r="Y46" s="150"/>
      <c r="Z46" s="150"/>
      <c r="AA46" s="150"/>
      <c r="AB46" s="150"/>
      <c r="AC46" s="151"/>
    </row>
    <row r="47" spans="1:29" s="23" customFormat="1" x14ac:dyDescent="0.25">
      <c r="A47" s="1"/>
      <c r="B47" s="21"/>
      <c r="C47" s="2"/>
      <c r="D47" s="2"/>
      <c r="E47" s="2"/>
      <c r="F47" s="2"/>
      <c r="G47" s="2"/>
      <c r="H47" s="77"/>
      <c r="I47" s="22"/>
      <c r="J47" s="77"/>
      <c r="K47" s="22"/>
      <c r="L47" s="89"/>
      <c r="M47" s="83"/>
      <c r="N47" s="22"/>
      <c r="O47" s="43"/>
      <c r="P47" s="44"/>
      <c r="Q47" s="129"/>
      <c r="R47" s="129"/>
      <c r="S47" s="44"/>
      <c r="T47" s="45"/>
      <c r="U47" s="45"/>
      <c r="V47" s="45"/>
      <c r="W47" s="45"/>
      <c r="X47" s="45"/>
      <c r="Y47" s="45"/>
      <c r="Z47" s="45"/>
      <c r="AA47" s="45"/>
      <c r="AB47" s="45"/>
      <c r="AC47" s="46"/>
    </row>
    <row r="48" spans="1:29" x14ac:dyDescent="0.25">
      <c r="A48" s="16"/>
      <c r="B48" s="17" t="s">
        <v>2</v>
      </c>
      <c r="C48" s="9"/>
      <c r="D48" s="9"/>
      <c r="E48" s="9"/>
      <c r="F48" s="9"/>
      <c r="G48" s="9"/>
      <c r="H48" s="18"/>
      <c r="I48" s="18"/>
      <c r="J48" s="18"/>
      <c r="K48" s="18"/>
      <c r="L48" s="79"/>
      <c r="M48" s="79"/>
      <c r="N48" s="18"/>
      <c r="O48" s="18"/>
      <c r="P48" s="18"/>
      <c r="Q48" s="131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9"/>
    </row>
    <row r="49" spans="1:29" x14ac:dyDescent="0.25">
      <c r="A49" s="1"/>
      <c r="B49" s="21"/>
      <c r="C49" s="32"/>
      <c r="D49" s="2"/>
      <c r="E49" s="78"/>
      <c r="F49" s="78"/>
      <c r="G49" s="78"/>
      <c r="H49" s="22"/>
      <c r="I49" s="22"/>
      <c r="J49" s="2"/>
      <c r="K49" s="22"/>
      <c r="L49" s="83"/>
      <c r="M49" s="83"/>
      <c r="N49" s="38"/>
      <c r="O49" s="43"/>
      <c r="P49" s="44"/>
      <c r="Q49" s="129"/>
      <c r="R49" s="129"/>
      <c r="S49" s="44"/>
      <c r="T49" s="45"/>
      <c r="U49" s="45"/>
      <c r="V49" s="45"/>
      <c r="W49" s="45"/>
      <c r="X49" s="45"/>
      <c r="Y49" s="45"/>
      <c r="Z49" s="45"/>
      <c r="AA49" s="45"/>
      <c r="AB49" s="45"/>
      <c r="AC49" s="46"/>
    </row>
    <row r="50" spans="1:29" x14ac:dyDescent="0.25">
      <c r="A50" s="16"/>
      <c r="B50" s="17" t="s">
        <v>3</v>
      </c>
      <c r="C50" s="9"/>
      <c r="D50" s="9"/>
      <c r="E50" s="9"/>
      <c r="F50" s="9"/>
      <c r="G50" s="9"/>
      <c r="H50" s="18"/>
      <c r="I50" s="18"/>
      <c r="J50" s="34"/>
      <c r="K50" s="18"/>
      <c r="L50" s="79"/>
      <c r="M50" s="79"/>
      <c r="N50" s="18"/>
      <c r="O50" s="18"/>
      <c r="P50" s="18"/>
      <c r="Q50" s="131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69"/>
    </row>
    <row r="51" spans="1:29" x14ac:dyDescent="0.25">
      <c r="A51" s="1"/>
      <c r="B51" s="21"/>
      <c r="C51" s="32"/>
      <c r="D51" s="2"/>
      <c r="E51" s="78"/>
      <c r="F51" s="78"/>
      <c r="G51" s="78"/>
      <c r="H51" s="22"/>
      <c r="I51" s="22"/>
      <c r="J51" s="2"/>
      <c r="K51" s="22"/>
      <c r="L51" s="83"/>
      <c r="M51" s="83"/>
      <c r="N51" s="38"/>
      <c r="O51" s="43"/>
      <c r="P51" s="44"/>
      <c r="Q51" s="129"/>
      <c r="R51" s="129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x14ac:dyDescent="0.25">
      <c r="A52" s="16"/>
      <c r="B52" s="18" t="s">
        <v>43</v>
      </c>
      <c r="C52" s="9"/>
      <c r="D52" s="9"/>
      <c r="E52" s="9"/>
      <c r="F52" s="9"/>
      <c r="G52" s="9"/>
      <c r="H52" s="18"/>
      <c r="I52" s="18"/>
      <c r="J52" s="18"/>
      <c r="K52" s="18"/>
      <c r="L52" s="79"/>
      <c r="M52" s="79"/>
      <c r="N52" s="18"/>
      <c r="O52" s="18"/>
      <c r="P52" s="18"/>
      <c r="Q52" s="131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69"/>
    </row>
    <row r="53" spans="1:29" s="23" customFormat="1" x14ac:dyDescent="0.25">
      <c r="A53" s="70"/>
      <c r="B53" s="71" t="s">
        <v>1</v>
      </c>
      <c r="C53" s="72"/>
      <c r="D53" s="72"/>
      <c r="E53" s="72"/>
      <c r="F53" s="72"/>
      <c r="G53" s="72"/>
      <c r="H53" s="73"/>
      <c r="I53" s="73"/>
      <c r="J53" s="73"/>
      <c r="K53" s="73"/>
      <c r="L53" s="88"/>
      <c r="M53" s="88"/>
      <c r="N53" s="73"/>
      <c r="O53" s="73"/>
      <c r="P53" s="73"/>
      <c r="Q53" s="132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4"/>
    </row>
    <row r="54" spans="1:29" x14ac:dyDescent="0.25">
      <c r="A54" s="1"/>
      <c r="B54" s="21"/>
      <c r="C54" s="2"/>
      <c r="D54" s="2"/>
      <c r="E54" s="2"/>
      <c r="F54" s="2"/>
      <c r="G54" s="2"/>
      <c r="H54" s="22"/>
      <c r="I54" s="22"/>
      <c r="J54" s="22"/>
      <c r="K54" s="22"/>
      <c r="L54" s="83"/>
      <c r="M54" s="83"/>
      <c r="N54" s="6"/>
      <c r="O54" s="43"/>
      <c r="P54" s="44"/>
      <c r="Q54" s="129"/>
      <c r="R54" s="129"/>
      <c r="S54" s="44"/>
      <c r="T54" s="45"/>
      <c r="U54" s="45"/>
      <c r="V54" s="45"/>
      <c r="W54" s="45"/>
      <c r="X54" s="45"/>
      <c r="Y54" s="45"/>
      <c r="Z54" s="45"/>
      <c r="AA54" s="45"/>
      <c r="AB54" s="45"/>
      <c r="AC54" s="46"/>
    </row>
    <row r="55" spans="1:29" s="23" customFormat="1" x14ac:dyDescent="0.25">
      <c r="A55" s="70"/>
      <c r="B55" s="71" t="s">
        <v>2</v>
      </c>
      <c r="C55" s="72"/>
      <c r="D55" s="72"/>
      <c r="E55" s="72"/>
      <c r="F55" s="72"/>
      <c r="G55" s="72"/>
      <c r="H55" s="73"/>
      <c r="I55" s="73"/>
      <c r="J55" s="73"/>
      <c r="K55" s="73"/>
      <c r="L55" s="88"/>
      <c r="M55" s="88"/>
      <c r="N55" s="75"/>
      <c r="O55" s="73"/>
      <c r="P55" s="73"/>
      <c r="Q55" s="13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4"/>
    </row>
    <row r="56" spans="1:29" x14ac:dyDescent="0.25">
      <c r="A56" s="1"/>
      <c r="B56" s="21"/>
      <c r="C56" s="2"/>
      <c r="D56" s="2"/>
      <c r="E56" s="2"/>
      <c r="F56" s="2"/>
      <c r="G56" s="2"/>
      <c r="H56" s="22"/>
      <c r="I56" s="22"/>
      <c r="J56" s="22"/>
      <c r="K56" s="22"/>
      <c r="L56" s="83"/>
      <c r="M56" s="83"/>
      <c r="N56" s="6"/>
      <c r="O56" s="43"/>
      <c r="P56" s="44"/>
      <c r="Q56" s="129"/>
      <c r="R56" s="129"/>
      <c r="S56" s="44"/>
      <c r="T56" s="45"/>
      <c r="U56" s="45"/>
      <c r="V56" s="45"/>
      <c r="W56" s="45"/>
      <c r="X56" s="45"/>
      <c r="Y56" s="45"/>
      <c r="Z56" s="45"/>
      <c r="AA56" s="45"/>
      <c r="AB56" s="45"/>
      <c r="AC56" s="46"/>
    </row>
    <row r="57" spans="1:29" s="23" customFormat="1" x14ac:dyDescent="0.25">
      <c r="A57" s="70"/>
      <c r="B57" s="71" t="s">
        <v>3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5"/>
      <c r="O57" s="73"/>
      <c r="P57" s="73"/>
      <c r="Q57" s="132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129"/>
      <c r="R58" s="129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x14ac:dyDescent="0.25">
      <c r="A59" s="16"/>
      <c r="B59" s="18" t="s">
        <v>44</v>
      </c>
      <c r="C59" s="9"/>
      <c r="D59" s="9"/>
      <c r="E59" s="9"/>
      <c r="F59" s="9"/>
      <c r="G59" s="9"/>
      <c r="H59" s="18"/>
      <c r="I59" s="18"/>
      <c r="J59" s="18"/>
      <c r="K59" s="18"/>
      <c r="L59" s="79"/>
      <c r="M59" s="79"/>
      <c r="N59" s="18"/>
      <c r="O59" s="18"/>
      <c r="P59" s="18"/>
      <c r="Q59" s="131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69"/>
    </row>
    <row r="60" spans="1:29" s="23" customFormat="1" x14ac:dyDescent="0.25">
      <c r="A60" s="70"/>
      <c r="B60" s="71" t="s">
        <v>1</v>
      </c>
      <c r="C60" s="72"/>
      <c r="D60" s="72"/>
      <c r="E60" s="72"/>
      <c r="F60" s="72"/>
      <c r="G60" s="72"/>
      <c r="H60" s="73"/>
      <c r="I60" s="73"/>
      <c r="J60" s="73"/>
      <c r="K60" s="73"/>
      <c r="L60" s="88"/>
      <c r="M60" s="88"/>
      <c r="N60" s="73"/>
      <c r="O60" s="73"/>
      <c r="P60" s="73"/>
      <c r="Q60" s="132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4"/>
    </row>
    <row r="61" spans="1:29" x14ac:dyDescent="0.25">
      <c r="A61" s="1"/>
      <c r="B61" s="21"/>
      <c r="C61" s="2"/>
      <c r="D61" s="2"/>
      <c r="E61" s="2"/>
      <c r="F61" s="2"/>
      <c r="G61" s="2"/>
      <c r="H61" s="22"/>
      <c r="I61" s="22"/>
      <c r="J61" s="22"/>
      <c r="K61" s="22"/>
      <c r="L61" s="83"/>
      <c r="M61" s="83"/>
      <c r="N61" s="6"/>
      <c r="O61" s="43"/>
      <c r="P61" s="44"/>
      <c r="Q61" s="129"/>
      <c r="R61" s="129"/>
      <c r="S61" s="44"/>
      <c r="T61" s="45"/>
      <c r="U61" s="45"/>
      <c r="V61" s="45"/>
      <c r="W61" s="45"/>
      <c r="X61" s="45"/>
      <c r="Y61" s="45"/>
      <c r="Z61" s="45"/>
      <c r="AA61" s="45"/>
      <c r="AB61" s="45"/>
      <c r="AC61" s="46"/>
    </row>
    <row r="62" spans="1:29" s="23" customFormat="1" x14ac:dyDescent="0.25">
      <c r="A62" s="70"/>
      <c r="B62" s="71" t="s">
        <v>2</v>
      </c>
      <c r="C62" s="72"/>
      <c r="D62" s="72"/>
      <c r="E62" s="72"/>
      <c r="F62" s="72"/>
      <c r="G62" s="72"/>
      <c r="H62" s="73"/>
      <c r="I62" s="73"/>
      <c r="J62" s="73"/>
      <c r="K62" s="73"/>
      <c r="L62" s="88"/>
      <c r="M62" s="88"/>
      <c r="N62" s="75"/>
      <c r="O62" s="73"/>
      <c r="P62" s="73"/>
      <c r="Q62" s="132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4"/>
    </row>
    <row r="63" spans="1:29" x14ac:dyDescent="0.25">
      <c r="A63" s="1"/>
      <c r="B63" s="21"/>
      <c r="C63" s="2"/>
      <c r="D63" s="2"/>
      <c r="E63" s="2"/>
      <c r="F63" s="2"/>
      <c r="G63" s="2"/>
      <c r="H63" s="22"/>
      <c r="I63" s="22"/>
      <c r="J63" s="22"/>
      <c r="K63" s="22"/>
      <c r="L63" s="83"/>
      <c r="M63" s="83"/>
      <c r="N63" s="6"/>
      <c r="O63" s="43"/>
      <c r="P63" s="44"/>
      <c r="Q63" s="129"/>
      <c r="R63" s="129"/>
      <c r="S63" s="44"/>
      <c r="T63" s="45"/>
      <c r="U63" s="45"/>
      <c r="V63" s="45"/>
      <c r="W63" s="45"/>
      <c r="X63" s="45"/>
      <c r="Y63" s="45"/>
      <c r="Z63" s="45"/>
      <c r="AA63" s="45"/>
      <c r="AB63" s="45"/>
      <c r="AC63" s="46"/>
    </row>
    <row r="64" spans="1:29" s="23" customFormat="1" x14ac:dyDescent="0.25">
      <c r="A64" s="70"/>
      <c r="B64" s="71" t="s">
        <v>3</v>
      </c>
      <c r="C64" s="72"/>
      <c r="D64" s="72"/>
      <c r="E64" s="72"/>
      <c r="F64" s="72"/>
      <c r="G64" s="72"/>
      <c r="H64" s="73"/>
      <c r="I64" s="73"/>
      <c r="J64" s="73"/>
      <c r="K64" s="73"/>
      <c r="L64" s="88"/>
      <c r="M64" s="88"/>
      <c r="N64" s="75"/>
      <c r="O64" s="73"/>
      <c r="P64" s="73"/>
      <c r="Q64" s="132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</row>
    <row r="65" spans="1:29" ht="15.75" thickBot="1" x14ac:dyDescent="0.3">
      <c r="A65" s="1"/>
      <c r="B65" s="93"/>
      <c r="C65" s="2"/>
      <c r="D65" s="2"/>
      <c r="E65" s="2"/>
      <c r="F65" s="2"/>
      <c r="G65" s="2"/>
      <c r="H65" s="22"/>
      <c r="I65" s="22"/>
      <c r="J65" s="22"/>
      <c r="K65" s="22"/>
      <c r="L65" s="83"/>
      <c r="M65" s="83"/>
      <c r="N65" s="6"/>
      <c r="O65" s="43"/>
      <c r="P65" s="44"/>
      <c r="Q65" s="129"/>
      <c r="R65" s="129"/>
      <c r="S65" s="44"/>
      <c r="T65" s="45"/>
      <c r="U65" s="45"/>
      <c r="V65" s="45"/>
      <c r="W65" s="45"/>
      <c r="X65" s="45"/>
      <c r="Y65" s="45"/>
      <c r="Z65" s="45"/>
      <c r="AA65" s="45"/>
      <c r="AB65" s="45"/>
      <c r="AC65" s="92"/>
    </row>
    <row r="66" spans="1:29" s="66" customFormat="1" ht="15.75" thickBot="1" x14ac:dyDescent="0.25">
      <c r="A66" s="59"/>
      <c r="B66" s="60" t="s">
        <v>0</v>
      </c>
      <c r="C66" s="60"/>
      <c r="D66" s="60"/>
      <c r="E66" s="60"/>
      <c r="F66" s="60"/>
      <c r="G66" s="60"/>
      <c r="H66" s="60"/>
      <c r="I66" s="60"/>
      <c r="J66" s="60">
        <f>SUM(J42:J65)</f>
        <v>551</v>
      </c>
      <c r="K66" s="60">
        <f>Babosdöbréte!K63+Bocfölde!K63+Böde!K63+Csatár!K63+Hottó!K63+Kiskutas!K63+Nagykutas!K63+Sárhida!K63+Teskánd!K63+Zalaegerszeg!K66</f>
        <v>4223</v>
      </c>
      <c r="L66" s="60"/>
      <c r="M66" s="60"/>
      <c r="N66" s="61"/>
      <c r="O66" s="62">
        <f t="shared" ref="O66:AC66" si="0">SUM(O12:O65)</f>
        <v>551</v>
      </c>
      <c r="P66" s="63">
        <f t="shared" si="0"/>
        <v>0</v>
      </c>
      <c r="Q66" s="139">
        <f t="shared" si="0"/>
        <v>0</v>
      </c>
      <c r="R66" s="139">
        <f t="shared" si="0"/>
        <v>0</v>
      </c>
      <c r="S66" s="63">
        <f t="shared" si="0"/>
        <v>0</v>
      </c>
      <c r="T66" s="64">
        <f t="shared" si="0"/>
        <v>0</v>
      </c>
      <c r="U66" s="64">
        <f t="shared" si="0"/>
        <v>0</v>
      </c>
      <c r="V66" s="64">
        <f t="shared" si="0"/>
        <v>0</v>
      </c>
      <c r="W66" s="64">
        <f t="shared" si="0"/>
        <v>0</v>
      </c>
      <c r="X66" s="64">
        <f t="shared" si="0"/>
        <v>0</v>
      </c>
      <c r="Y66" s="64">
        <f t="shared" si="0"/>
        <v>0</v>
      </c>
      <c r="Z66" s="64">
        <f t="shared" si="0"/>
        <v>0</v>
      </c>
      <c r="AA66" s="64">
        <f t="shared" si="0"/>
        <v>0</v>
      </c>
      <c r="AB66" s="64">
        <f t="shared" si="0"/>
        <v>0</v>
      </c>
      <c r="AC66" s="65">
        <f t="shared" si="0"/>
        <v>0</v>
      </c>
    </row>
    <row r="67" spans="1:29" ht="15.75" x14ac:dyDescent="0.25">
      <c r="K67" s="36"/>
    </row>
    <row r="68" spans="1:29" s="40" customFormat="1" ht="15.75" x14ac:dyDescent="0.25">
      <c r="K68" s="47"/>
      <c r="Q68" s="141"/>
      <c r="R68" s="141"/>
    </row>
    <row r="69" spans="1:29" s="40" customFormat="1" ht="60" x14ac:dyDescent="0.25">
      <c r="A69" s="48"/>
      <c r="B69" s="49" t="s">
        <v>29</v>
      </c>
      <c r="C69" s="50" t="s">
        <v>30</v>
      </c>
      <c r="K69" s="47"/>
      <c r="Q69" s="141"/>
      <c r="R69" s="141"/>
    </row>
    <row r="70" spans="1:29" s="40" customFormat="1" ht="15.75" x14ac:dyDescent="0.25">
      <c r="A70" s="51" t="s">
        <v>31</v>
      </c>
      <c r="B70" s="52" t="s">
        <v>72</v>
      </c>
      <c r="C70" s="53">
        <f>Babosdöbréte!C67+Bocfölde!C67+Böde!C67+Csatár!C67+Hottó!C67+Kiskutas!C67+Nagykutas!C67+Sárhida!C67+Teskánd!C67+Zalaegerszeg!C70</f>
        <v>4223</v>
      </c>
      <c r="K70" s="47"/>
      <c r="Q70" s="141"/>
      <c r="R70" s="141"/>
    </row>
    <row r="71" spans="1:29" s="40" customFormat="1" ht="15.75" x14ac:dyDescent="0.25">
      <c r="A71" s="51" t="s">
        <v>32</v>
      </c>
      <c r="B71" s="52" t="s">
        <v>73</v>
      </c>
      <c r="C71" s="53">
        <f>Babosdöbréte!C68+Bocfölde!C68+Böde!C68+Csatár!C68+Hottó!C68+Kiskutas!C68+Nagykutas!C68+Sárhida!C68+Teskánd!C68+Zalaegerszeg!C71</f>
        <v>16892</v>
      </c>
      <c r="K71" s="47"/>
      <c r="Q71" s="141"/>
      <c r="R71" s="141"/>
    </row>
    <row r="72" spans="1:29" s="40" customFormat="1" ht="15.75" thickBot="1" x14ac:dyDescent="0.3">
      <c r="A72" s="54" t="s">
        <v>33</v>
      </c>
      <c r="B72" s="55" t="s">
        <v>74</v>
      </c>
      <c r="C72" s="56">
        <f>Babosdöbréte!C69+Bocfölde!C69+Böde!C69+Csatár!C69+Hottó!C69+Kiskutas!C69+Nagykutas!C69+Sárhida!C69+Teskánd!C69+Zalaegerszeg!C72</f>
        <v>42230</v>
      </c>
      <c r="Q72" s="141"/>
      <c r="R72" s="141"/>
    </row>
    <row r="73" spans="1:29" s="40" customFormat="1" x14ac:dyDescent="0.25">
      <c r="A73" s="57"/>
      <c r="B73" s="58"/>
      <c r="C73" s="58"/>
      <c r="Q73" s="141"/>
      <c r="R73" s="141"/>
    </row>
    <row r="74" spans="1:29" ht="15.75" thickBot="1" x14ac:dyDescent="0.3"/>
    <row r="75" spans="1:29" ht="44.25" thickBot="1" x14ac:dyDescent="0.3">
      <c r="B75" s="145" t="s">
        <v>75</v>
      </c>
    </row>
    <row r="76" spans="1:29" x14ac:dyDescent="0.25">
      <c r="B76" s="27"/>
    </row>
    <row r="77" spans="1:29" x14ac:dyDescent="0.25">
      <c r="B77" s="28"/>
    </row>
    <row r="78" spans="1:29" x14ac:dyDescent="0.25">
      <c r="B78" s="28"/>
    </row>
    <row r="79" spans="1:29" x14ac:dyDescent="0.25">
      <c r="B79" s="28"/>
    </row>
    <row r="80" spans="1:29" x14ac:dyDescent="0.25">
      <c r="B80" s="28"/>
    </row>
    <row r="82" spans="2:2" x14ac:dyDescent="0.25">
      <c r="B82" s="29"/>
    </row>
    <row r="90" spans="2:2" x14ac:dyDescent="0.25">
      <c r="B90" s="29"/>
    </row>
  </sheetData>
  <mergeCells count="50">
    <mergeCell ref="A8:C8"/>
    <mergeCell ref="N10:N11"/>
    <mergeCell ref="O10:O11"/>
    <mergeCell ref="A22:C22"/>
    <mergeCell ref="A40:C40"/>
    <mergeCell ref="F10:F11"/>
    <mergeCell ref="G10:G11"/>
    <mergeCell ref="J10:J11"/>
    <mergeCell ref="L10:L11"/>
    <mergeCell ref="M10:M11"/>
    <mergeCell ref="A4:J4"/>
    <mergeCell ref="K4:Q4"/>
    <mergeCell ref="R4:AC4"/>
    <mergeCell ref="A1:AC1"/>
    <mergeCell ref="A2:AC2"/>
    <mergeCell ref="A3:J3"/>
    <mergeCell ref="K3:Q3"/>
    <mergeCell ref="R3:AC3"/>
    <mergeCell ref="A5:J5"/>
    <mergeCell ref="K5:Q5"/>
    <mergeCell ref="R5:AC5"/>
    <mergeCell ref="A6:J6"/>
    <mergeCell ref="K6:Q6"/>
    <mergeCell ref="R6:AC6"/>
    <mergeCell ref="AB10:AB11"/>
    <mergeCell ref="A7:J7"/>
    <mergeCell ref="K7:Q7"/>
    <mergeCell ref="R7:AC7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AC10:AC11"/>
    <mergeCell ref="AA10:AA11"/>
    <mergeCell ref="P10:P11"/>
    <mergeCell ref="Q10:Q11"/>
    <mergeCell ref="R10:R11"/>
    <mergeCell ref="S10:S11"/>
    <mergeCell ref="T10:T11"/>
    <mergeCell ref="U10:U11"/>
    <mergeCell ref="W10:W11"/>
    <mergeCell ref="X10:X11"/>
    <mergeCell ref="Y10:Y11"/>
    <mergeCell ref="Z10:Z11"/>
    <mergeCell ref="V10:V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opLeftCell="B1" zoomScale="90" zoomScaleNormal="90" workbookViewId="0">
      <pane ySplit="7" topLeftCell="A50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3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51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52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91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SUM(J12:J19)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22:C22"/>
    <mergeCell ref="A40:C40"/>
    <mergeCell ref="Y10:Y11"/>
    <mergeCell ref="Z10:Z11"/>
    <mergeCell ref="AA10:AA11"/>
    <mergeCell ref="I9:I11"/>
    <mergeCell ref="K9:K11"/>
    <mergeCell ref="L9:M9"/>
    <mergeCell ref="O9:AC9"/>
    <mergeCell ref="E10:E11"/>
    <mergeCell ref="F10:F11"/>
    <mergeCell ref="G10:G11"/>
    <mergeCell ref="J10:J11"/>
    <mergeCell ref="L10:L11"/>
    <mergeCell ref="M10:M11"/>
    <mergeCell ref="N10:N11"/>
    <mergeCell ref="R10:R11"/>
    <mergeCell ref="S10:S11"/>
    <mergeCell ref="AB10:AB11"/>
    <mergeCell ref="AC10:AC11"/>
    <mergeCell ref="T10:T11"/>
    <mergeCell ref="U10:U11"/>
    <mergeCell ref="V10:V11"/>
    <mergeCell ref="W10:W11"/>
    <mergeCell ref="X10:X11"/>
    <mergeCell ref="K7:Q7"/>
    <mergeCell ref="A8:C8"/>
    <mergeCell ref="A9:A11"/>
    <mergeCell ref="B9:D10"/>
    <mergeCell ref="E9:G9"/>
    <mergeCell ref="H9:H11"/>
    <mergeCell ref="O10:O11"/>
    <mergeCell ref="P10:P11"/>
    <mergeCell ref="Q10:Q11"/>
    <mergeCell ref="R7:AC7"/>
    <mergeCell ref="A7:J7"/>
    <mergeCell ref="A1:AC1"/>
    <mergeCell ref="A2:AC2"/>
    <mergeCell ref="A3:J3"/>
    <mergeCell ref="K3:Q3"/>
    <mergeCell ref="R3:AC3"/>
    <mergeCell ref="A5:J5"/>
    <mergeCell ref="K5:Q5"/>
    <mergeCell ref="R5:AC5"/>
    <mergeCell ref="A4:J4"/>
    <mergeCell ref="A6:J6"/>
    <mergeCell ref="K6:Q6"/>
    <mergeCell ref="K4:Q4"/>
    <mergeCell ref="R4:AC4"/>
    <mergeCell ref="R6:AC6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2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53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54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91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8:C8"/>
    <mergeCell ref="A9:A11"/>
    <mergeCell ref="O10:O11"/>
    <mergeCell ref="A22:C22"/>
    <mergeCell ref="A40:C40"/>
    <mergeCell ref="N10:N11"/>
    <mergeCell ref="B9:D10"/>
    <mergeCell ref="E9:G9"/>
    <mergeCell ref="I9:I11"/>
    <mergeCell ref="L9:M9"/>
    <mergeCell ref="H9:H11"/>
    <mergeCell ref="G10:G11"/>
    <mergeCell ref="J10:J11"/>
    <mergeCell ref="L10:L11"/>
    <mergeCell ref="E10:E11"/>
    <mergeCell ref="F10:F11"/>
    <mergeCell ref="A7:J7"/>
    <mergeCell ref="A1:AC1"/>
    <mergeCell ref="A2:AC2"/>
    <mergeCell ref="A3:J3"/>
    <mergeCell ref="K3:Q3"/>
    <mergeCell ref="R3:AC3"/>
    <mergeCell ref="A5:J5"/>
    <mergeCell ref="K5:Q5"/>
    <mergeCell ref="R5:AC5"/>
    <mergeCell ref="A4:J4"/>
    <mergeCell ref="A6:J6"/>
    <mergeCell ref="K6:Q6"/>
    <mergeCell ref="Z10:Z11"/>
    <mergeCell ref="U10:U11"/>
    <mergeCell ref="V10:V11"/>
    <mergeCell ref="W10:W11"/>
    <mergeCell ref="X10:X11"/>
    <mergeCell ref="Y10:Y11"/>
    <mergeCell ref="AB10:AB11"/>
    <mergeCell ref="P10:P11"/>
    <mergeCell ref="K4:Q4"/>
    <mergeCell ref="R4:AC4"/>
    <mergeCell ref="O9:AC9"/>
    <mergeCell ref="R6:AC6"/>
    <mergeCell ref="AA10:AA11"/>
    <mergeCell ref="K7:Q7"/>
    <mergeCell ref="R7:AC7"/>
    <mergeCell ref="R10:R11"/>
    <mergeCell ref="S10:S11"/>
    <mergeCell ref="Q10:Q11"/>
    <mergeCell ref="M10:M11"/>
    <mergeCell ref="AC10:AC11"/>
    <mergeCell ref="T10:T11"/>
    <mergeCell ref="K9:K1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8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55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56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91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22:C22"/>
    <mergeCell ref="A40:C40"/>
    <mergeCell ref="AA10:AA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L10:L11"/>
    <mergeCell ref="M10:M11"/>
    <mergeCell ref="G10:G11"/>
    <mergeCell ref="AB10:AB11"/>
    <mergeCell ref="A7:J7"/>
    <mergeCell ref="K7:Q7"/>
    <mergeCell ref="R7:AC7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AC10:AC11"/>
    <mergeCell ref="Z10:Z11"/>
    <mergeCell ref="F10:F11"/>
    <mergeCell ref="J10:J11"/>
    <mergeCell ref="A5:J5"/>
    <mergeCell ref="K5:Q5"/>
    <mergeCell ref="N10:N11"/>
    <mergeCell ref="O10:O11"/>
    <mergeCell ref="A8:C8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5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57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58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91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E9:G9"/>
    <mergeCell ref="H9:H11"/>
    <mergeCell ref="A22:C22"/>
    <mergeCell ref="O10:O11"/>
    <mergeCell ref="A40:C40"/>
    <mergeCell ref="L9:M9"/>
    <mergeCell ref="O9:AC9"/>
    <mergeCell ref="E10:E11"/>
    <mergeCell ref="F10:F11"/>
    <mergeCell ref="G10:G11"/>
    <mergeCell ref="J10:J11"/>
    <mergeCell ref="AC10:AC11"/>
    <mergeCell ref="V10:V11"/>
    <mergeCell ref="W10:W11"/>
    <mergeCell ref="X10:X11"/>
    <mergeCell ref="Y10:Y11"/>
    <mergeCell ref="Q10:Q11"/>
    <mergeCell ref="R10:R11"/>
    <mergeCell ref="S10:S11"/>
    <mergeCell ref="T10:T11"/>
    <mergeCell ref="U10:U11"/>
    <mergeCell ref="I9:I11"/>
    <mergeCell ref="K9:K11"/>
    <mergeCell ref="L10:L11"/>
    <mergeCell ref="M10:M11"/>
    <mergeCell ref="N10:N11"/>
    <mergeCell ref="A8:C8"/>
    <mergeCell ref="B9:D10"/>
    <mergeCell ref="AA10:AA11"/>
    <mergeCell ref="A5:J5"/>
    <mergeCell ref="K5:Q5"/>
    <mergeCell ref="R5:AC5"/>
    <mergeCell ref="A6:J6"/>
    <mergeCell ref="K6:Q6"/>
    <mergeCell ref="R6:AC6"/>
    <mergeCell ref="AB10:AB11"/>
    <mergeCell ref="Z10:Z11"/>
    <mergeCell ref="P10:P11"/>
    <mergeCell ref="A9:A11"/>
    <mergeCell ref="A7:J7"/>
    <mergeCell ref="K7:Q7"/>
    <mergeCell ref="R7:AC7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2" activePane="bottomLeft" state="frozen"/>
      <selection activeCell="A9" sqref="A9:XFD12"/>
      <selection pane="bottomLeft" activeCell="C58" sqref="C58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59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60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127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71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 t="s">
        <v>47</v>
      </c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71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284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710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C10:AC11"/>
    <mergeCell ref="A22:C22"/>
    <mergeCell ref="A40:C40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10:L11"/>
    <mergeCell ref="M10:M11"/>
    <mergeCell ref="N10:N11"/>
    <mergeCell ref="O10:O11"/>
    <mergeCell ref="AB10:AB11"/>
    <mergeCell ref="A7:J7"/>
    <mergeCell ref="K7:Q7"/>
    <mergeCell ref="R7:AC7"/>
    <mergeCell ref="A8:C8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F10:F11"/>
    <mergeCell ref="G10:G11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2" activePane="bottomLeft" state="frozen"/>
      <selection activeCell="A9" sqref="A9:XFD12"/>
      <selection pane="bottomLeft" activeCell="A62" sqref="A62:XFD69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61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62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127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147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 t="s">
        <v>47</v>
      </c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147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588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1470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C10:AC11"/>
    <mergeCell ref="A22:C22"/>
    <mergeCell ref="A40:C40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10:L11"/>
    <mergeCell ref="M10:M11"/>
    <mergeCell ref="N10:N11"/>
    <mergeCell ref="O10:O11"/>
    <mergeCell ref="AB10:AB11"/>
    <mergeCell ref="A7:J7"/>
    <mergeCell ref="K7:Q7"/>
    <mergeCell ref="R7:AC7"/>
    <mergeCell ref="A8:C8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F10:F11"/>
    <mergeCell ref="G10:G11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55" activePane="bottomLeft" state="frozen"/>
      <selection activeCell="A9" sqref="A9:XFD12"/>
      <selection pane="bottomLeft" activeCell="A62" sqref="A62:XFD69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63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64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127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5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 t="s">
        <v>47</v>
      </c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5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20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50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C10:AC11"/>
    <mergeCell ref="A22:C22"/>
    <mergeCell ref="A40:C40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10:L11"/>
    <mergeCell ref="M10:M11"/>
    <mergeCell ref="N10:N11"/>
    <mergeCell ref="O10:O11"/>
    <mergeCell ref="AB10:AB11"/>
    <mergeCell ref="A7:J7"/>
    <mergeCell ref="K7:Q7"/>
    <mergeCell ref="R7:AC7"/>
    <mergeCell ref="A8:C8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F10:F11"/>
    <mergeCell ref="G10:G11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pane ySplit="7" topLeftCell="A49" activePane="bottomLeft" state="frozen"/>
      <selection activeCell="A9" sqref="A9:XFD12"/>
      <selection pane="bottomLeft" activeCell="K64" sqref="K64"/>
    </sheetView>
  </sheetViews>
  <sheetFormatPr defaultRowHeight="15" x14ac:dyDescent="0.25"/>
  <cols>
    <col min="1" max="1" width="8.7109375" style="7" customWidth="1"/>
    <col min="2" max="2" width="42.7109375" style="7" customWidth="1"/>
    <col min="3" max="3" width="28.42578125" style="7" customWidth="1"/>
    <col min="4" max="4" width="42.7109375" style="7" customWidth="1"/>
    <col min="5" max="5" width="20" style="7" customWidth="1"/>
    <col min="6" max="6" width="25.7109375" style="7" customWidth="1"/>
    <col min="7" max="7" width="20" style="7" customWidth="1"/>
    <col min="8" max="8" width="17.28515625" style="7" customWidth="1"/>
    <col min="9" max="9" width="14.28515625" style="7" customWidth="1"/>
    <col min="10" max="10" width="14" style="7" bestFit="1" customWidth="1"/>
    <col min="11" max="11" width="12.7109375" style="7" bestFit="1" customWidth="1"/>
    <col min="12" max="13" width="14" style="7" bestFit="1" customWidth="1"/>
    <col min="14" max="14" width="22.5703125" style="7" bestFit="1" customWidth="1"/>
    <col min="15" max="15" width="12.140625" style="7" bestFit="1" customWidth="1"/>
    <col min="16" max="16384" width="9.140625" style="7"/>
  </cols>
  <sheetData>
    <row r="1" spans="1:29" x14ac:dyDescent="0.25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29" x14ac:dyDescent="0.25">
      <c r="A3" s="187" t="s">
        <v>7</v>
      </c>
      <c r="B3" s="188"/>
      <c r="C3" s="188"/>
      <c r="D3" s="188"/>
      <c r="E3" s="188"/>
      <c r="F3" s="188"/>
      <c r="G3" s="188"/>
      <c r="H3" s="188"/>
      <c r="I3" s="188"/>
      <c r="J3" s="188"/>
      <c r="K3" s="179" t="s">
        <v>65</v>
      </c>
      <c r="L3" s="179"/>
      <c r="M3" s="179"/>
      <c r="N3" s="179"/>
      <c r="O3" s="179"/>
      <c r="P3" s="179"/>
      <c r="Q3" s="179"/>
      <c r="R3" s="179" t="s">
        <v>71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29" x14ac:dyDescent="0.25">
      <c r="A4" s="187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90" t="s">
        <v>23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</row>
    <row r="5" spans="1:29" x14ac:dyDescent="0.25">
      <c r="A5" s="187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79" t="s">
        <v>34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</row>
    <row r="6" spans="1:29" x14ac:dyDescent="0.25">
      <c r="A6" s="187" t="s">
        <v>9</v>
      </c>
      <c r="B6" s="188"/>
      <c r="C6" s="188"/>
      <c r="D6" s="188"/>
      <c r="E6" s="188"/>
      <c r="F6" s="188"/>
      <c r="G6" s="188"/>
      <c r="H6" s="188"/>
      <c r="I6" s="188"/>
      <c r="J6" s="18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x14ac:dyDescent="0.25">
      <c r="A7" s="187" t="s">
        <v>10</v>
      </c>
      <c r="B7" s="188"/>
      <c r="C7" s="188"/>
      <c r="D7" s="188"/>
      <c r="E7" s="188"/>
      <c r="F7" s="188"/>
      <c r="G7" s="188"/>
      <c r="H7" s="188"/>
      <c r="I7" s="188"/>
      <c r="J7" s="188"/>
      <c r="K7" s="179" t="s">
        <v>50</v>
      </c>
      <c r="L7" s="179"/>
      <c r="M7" s="179"/>
      <c r="N7" s="179"/>
      <c r="O7" s="179"/>
      <c r="P7" s="179"/>
      <c r="Q7" s="179"/>
      <c r="R7" s="179" t="s">
        <v>66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</row>
    <row r="8" spans="1:29" x14ac:dyDescent="0.25">
      <c r="A8" s="195" t="s">
        <v>35</v>
      </c>
      <c r="B8" s="196"/>
      <c r="C8" s="196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9" spans="1:29" s="40" customFormat="1" ht="30" customHeight="1" x14ac:dyDescent="0.25">
      <c r="A9" s="166" t="s">
        <v>11</v>
      </c>
      <c r="B9" s="173" t="s">
        <v>24</v>
      </c>
      <c r="C9" s="174"/>
      <c r="D9" s="166"/>
      <c r="E9" s="169" t="s">
        <v>25</v>
      </c>
      <c r="F9" s="177"/>
      <c r="G9" s="178"/>
      <c r="H9" s="159" t="s">
        <v>12</v>
      </c>
      <c r="I9" s="159" t="s">
        <v>13</v>
      </c>
      <c r="J9" s="127" t="s">
        <v>14</v>
      </c>
      <c r="K9" s="159" t="s">
        <v>46</v>
      </c>
      <c r="L9" s="159" t="s">
        <v>15</v>
      </c>
      <c r="M9" s="159"/>
      <c r="N9" s="143" t="s">
        <v>16</v>
      </c>
      <c r="O9" s="159" t="s">
        <v>17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1"/>
    </row>
    <row r="10" spans="1:29" s="40" customFormat="1" ht="30" customHeight="1" x14ac:dyDescent="0.25">
      <c r="A10" s="167"/>
      <c r="B10" s="175"/>
      <c r="C10" s="176"/>
      <c r="D10" s="167"/>
      <c r="E10" s="169" t="s">
        <v>26</v>
      </c>
      <c r="F10" s="169" t="s">
        <v>27</v>
      </c>
      <c r="G10" s="169" t="s">
        <v>28</v>
      </c>
      <c r="H10" s="159"/>
      <c r="I10" s="159"/>
      <c r="J10" s="191" t="s">
        <v>18</v>
      </c>
      <c r="K10" s="159"/>
      <c r="L10" s="171" t="s">
        <v>19</v>
      </c>
      <c r="M10" s="171" t="s">
        <v>20</v>
      </c>
      <c r="N10" s="155" t="s">
        <v>21</v>
      </c>
      <c r="O10" s="193">
        <v>1</v>
      </c>
      <c r="P10" s="162">
        <v>2</v>
      </c>
      <c r="Q10" s="162">
        <v>3</v>
      </c>
      <c r="R10" s="162">
        <v>4</v>
      </c>
      <c r="S10" s="162">
        <v>5</v>
      </c>
      <c r="T10" s="164">
        <v>6</v>
      </c>
      <c r="U10" s="164">
        <v>7</v>
      </c>
      <c r="V10" s="164">
        <v>8</v>
      </c>
      <c r="W10" s="164">
        <v>9</v>
      </c>
      <c r="X10" s="164">
        <v>10</v>
      </c>
      <c r="Y10" s="164">
        <v>11</v>
      </c>
      <c r="Z10" s="164">
        <v>12</v>
      </c>
      <c r="AA10" s="164">
        <v>13</v>
      </c>
      <c r="AB10" s="164">
        <v>14</v>
      </c>
      <c r="AC10" s="157">
        <v>15</v>
      </c>
    </row>
    <row r="11" spans="1:29" s="40" customFormat="1" ht="15.75" customHeight="1" thickBot="1" x14ac:dyDescent="0.3">
      <c r="A11" s="168"/>
      <c r="B11" s="41" t="s">
        <v>4</v>
      </c>
      <c r="C11" s="41" t="s">
        <v>6</v>
      </c>
      <c r="D11" s="41" t="s">
        <v>5</v>
      </c>
      <c r="E11" s="170"/>
      <c r="F11" s="170"/>
      <c r="G11" s="170"/>
      <c r="H11" s="160"/>
      <c r="I11" s="160"/>
      <c r="J11" s="192"/>
      <c r="K11" s="160"/>
      <c r="L11" s="172"/>
      <c r="M11" s="172"/>
      <c r="N11" s="156"/>
      <c r="O11" s="194"/>
      <c r="P11" s="163"/>
      <c r="Q11" s="163"/>
      <c r="R11" s="163"/>
      <c r="S11" s="163"/>
      <c r="T11" s="165"/>
      <c r="U11" s="165"/>
      <c r="V11" s="165"/>
      <c r="W11" s="165"/>
      <c r="X11" s="165"/>
      <c r="Y11" s="165"/>
      <c r="Z11" s="165"/>
      <c r="AA11" s="165"/>
      <c r="AB11" s="165"/>
      <c r="AC11" s="158"/>
    </row>
    <row r="12" spans="1:29" x14ac:dyDescent="0.25">
      <c r="A12" s="142"/>
      <c r="B12" s="21"/>
      <c r="C12" s="2"/>
      <c r="D12" s="19"/>
      <c r="E12" s="3"/>
      <c r="F12" s="42"/>
      <c r="G12" s="31"/>
      <c r="H12" s="22"/>
      <c r="I12" s="22"/>
      <c r="J12" s="2"/>
      <c r="K12" s="22"/>
      <c r="L12" s="83"/>
      <c r="M12" s="83"/>
      <c r="N12" s="38"/>
      <c r="O12" s="43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x14ac:dyDescent="0.25">
      <c r="A13" s="12"/>
      <c r="B13" s="13" t="s">
        <v>38</v>
      </c>
      <c r="C13" s="14"/>
      <c r="D13" s="14"/>
      <c r="E13" s="14"/>
      <c r="F13" s="14"/>
      <c r="G13" s="14"/>
      <c r="H13" s="15"/>
      <c r="I13" s="9"/>
      <c r="J13" s="15"/>
      <c r="K13" s="9"/>
      <c r="L13" s="84"/>
      <c r="M13" s="7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16"/>
      <c r="B14" s="17" t="s">
        <v>1</v>
      </c>
      <c r="C14" s="9"/>
      <c r="D14" s="9"/>
      <c r="E14" s="9"/>
      <c r="F14" s="9"/>
      <c r="G14" s="9"/>
      <c r="H14" s="15"/>
      <c r="I14" s="18"/>
      <c r="J14" s="15"/>
      <c r="K14" s="18"/>
      <c r="L14" s="84"/>
      <c r="M14" s="7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"/>
      <c r="B15" s="21"/>
      <c r="C15" s="2"/>
      <c r="D15" s="3"/>
      <c r="E15" s="3"/>
      <c r="F15" s="30"/>
      <c r="G15" s="3"/>
      <c r="H15" s="4"/>
      <c r="I15" s="5"/>
      <c r="J15" s="2"/>
      <c r="K15" s="5"/>
      <c r="L15" s="85"/>
      <c r="M15" s="86"/>
      <c r="N15" s="20"/>
      <c r="O15" s="43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x14ac:dyDescent="0.25">
      <c r="A16" s="16"/>
      <c r="B16" s="17" t="s">
        <v>2</v>
      </c>
      <c r="C16" s="9"/>
      <c r="D16" s="9"/>
      <c r="E16" s="9"/>
      <c r="F16" s="9"/>
      <c r="G16" s="9"/>
      <c r="H16" s="18"/>
      <c r="I16" s="18"/>
      <c r="J16" s="34"/>
      <c r="K16" s="18"/>
      <c r="L16" s="79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"/>
      <c r="B17" s="21"/>
      <c r="C17" s="31"/>
      <c r="D17" s="31"/>
      <c r="E17" s="33"/>
      <c r="F17" s="42"/>
      <c r="G17" s="31"/>
      <c r="H17" s="22"/>
      <c r="I17" s="22"/>
      <c r="J17" s="2"/>
      <c r="K17" s="22"/>
      <c r="L17" s="83"/>
      <c r="M17" s="83"/>
      <c r="N17" s="20"/>
      <c r="O17" s="43"/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x14ac:dyDescent="0.25">
      <c r="A18" s="16"/>
      <c r="B18" s="17" t="s">
        <v>3</v>
      </c>
      <c r="C18" s="9"/>
      <c r="D18" s="9"/>
      <c r="E18" s="9"/>
      <c r="F18" s="9"/>
      <c r="G18" s="9"/>
      <c r="H18" s="18"/>
      <c r="I18" s="18"/>
      <c r="J18" s="34"/>
      <c r="K18" s="18"/>
      <c r="L18" s="79"/>
      <c r="M18" s="7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9"/>
    </row>
    <row r="19" spans="1:29" ht="15.75" thickBot="1" x14ac:dyDescent="0.3">
      <c r="A19" s="1"/>
      <c r="B19" s="21"/>
      <c r="C19" s="31"/>
      <c r="D19" s="35"/>
      <c r="E19" s="31"/>
      <c r="F19" s="67"/>
      <c r="G19" s="31"/>
      <c r="H19" s="22"/>
      <c r="I19" s="22"/>
      <c r="J19" s="2"/>
      <c r="K19" s="22"/>
      <c r="L19" s="83"/>
      <c r="M19" s="83"/>
      <c r="N19" s="20"/>
      <c r="O19" s="43"/>
      <c r="P19" s="44"/>
      <c r="Q19" s="44"/>
      <c r="R19" s="44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ht="15.75" thickBot="1" x14ac:dyDescent="0.3">
      <c r="A20" s="104"/>
      <c r="B20" s="60" t="s">
        <v>0</v>
      </c>
      <c r="C20" s="60"/>
      <c r="D20" s="60"/>
      <c r="E20" s="60"/>
      <c r="F20" s="60"/>
      <c r="G20" s="60"/>
      <c r="H20" s="60"/>
      <c r="I20" s="60"/>
      <c r="J20" s="60">
        <f>SUM(J12:J18)</f>
        <v>0</v>
      </c>
      <c r="K20" s="60"/>
      <c r="L20" s="87"/>
      <c r="M20" s="87"/>
      <c r="N20" s="105"/>
      <c r="O20" s="106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6"/>
      <c r="L21" s="80"/>
      <c r="M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25">
      <c r="A22" s="189" t="s">
        <v>36</v>
      </c>
      <c r="B22" s="189"/>
      <c r="C22" s="189"/>
      <c r="D22" s="25"/>
      <c r="E22" s="25"/>
      <c r="F22" s="25"/>
      <c r="G22" s="25"/>
      <c r="H22" s="25"/>
      <c r="I22" s="26"/>
      <c r="L22" s="80"/>
      <c r="M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25">
      <c r="A23" s="10"/>
      <c r="B23" s="6"/>
      <c r="C23" s="41" t="s">
        <v>6</v>
      </c>
      <c r="D23" s="41" t="s">
        <v>5</v>
      </c>
      <c r="E23" s="10"/>
      <c r="F23" s="10"/>
      <c r="G23" s="10"/>
      <c r="H23" s="8"/>
      <c r="I23" s="11"/>
      <c r="J23" s="8"/>
      <c r="K23" s="11"/>
      <c r="L23" s="81"/>
      <c r="M23" s="82"/>
      <c r="N23" s="6"/>
      <c r="O23" s="43"/>
      <c r="P23" s="44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6"/>
    </row>
    <row r="24" spans="1:29" x14ac:dyDescent="0.25">
      <c r="A24" s="12"/>
      <c r="B24" s="13" t="s">
        <v>37</v>
      </c>
      <c r="C24" s="14"/>
      <c r="D24" s="14"/>
      <c r="E24" s="14"/>
      <c r="F24" s="14"/>
      <c r="G24" s="14"/>
      <c r="H24" s="15"/>
      <c r="I24" s="9"/>
      <c r="J24" s="15"/>
      <c r="K24" s="9"/>
      <c r="L24" s="84"/>
      <c r="M24" s="79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9"/>
    </row>
    <row r="25" spans="1:29" x14ac:dyDescent="0.25">
      <c r="A25" s="16"/>
      <c r="B25" s="17" t="s">
        <v>1</v>
      </c>
      <c r="C25" s="9"/>
      <c r="D25" s="9"/>
      <c r="E25" s="9"/>
      <c r="F25" s="9"/>
      <c r="G25" s="9"/>
      <c r="H25" s="15"/>
      <c r="I25" s="18"/>
      <c r="J25" s="15"/>
      <c r="K25" s="18"/>
      <c r="L25" s="84"/>
      <c r="M25" s="7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9"/>
    </row>
    <row r="26" spans="1:29" s="23" customFormat="1" x14ac:dyDescent="0.25">
      <c r="A26" s="1"/>
      <c r="B26" s="21"/>
      <c r="C26" s="2"/>
      <c r="D26" s="2"/>
      <c r="E26" s="2"/>
      <c r="F26" s="2"/>
      <c r="G26" s="2"/>
      <c r="H26" s="77"/>
      <c r="I26" s="22"/>
      <c r="J26" s="77"/>
      <c r="K26" s="22"/>
      <c r="L26" s="89"/>
      <c r="M26" s="83"/>
      <c r="N26" s="22"/>
      <c r="O26" s="43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x14ac:dyDescent="0.25">
      <c r="A27" s="16"/>
      <c r="B27" s="17" t="s">
        <v>2</v>
      </c>
      <c r="C27" s="9"/>
      <c r="D27" s="9"/>
      <c r="E27" s="9"/>
      <c r="F27" s="9"/>
      <c r="G27" s="9"/>
      <c r="H27" s="18"/>
      <c r="I27" s="18"/>
      <c r="J27" s="18"/>
      <c r="K27" s="18"/>
      <c r="L27" s="79"/>
      <c r="M27" s="7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9"/>
    </row>
    <row r="28" spans="1:29" x14ac:dyDescent="0.25">
      <c r="A28" s="1"/>
      <c r="B28" s="21"/>
      <c r="C28" s="32"/>
      <c r="D28" s="2"/>
      <c r="E28" s="78"/>
      <c r="F28" s="78"/>
      <c r="G28" s="78"/>
      <c r="H28" s="22"/>
      <c r="I28" s="22"/>
      <c r="J28" s="2"/>
      <c r="K28" s="22"/>
      <c r="L28" s="83"/>
      <c r="M28" s="83"/>
      <c r="N28" s="38"/>
      <c r="O28" s="43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x14ac:dyDescent="0.25">
      <c r="A29" s="16"/>
      <c r="B29" s="17" t="s">
        <v>3</v>
      </c>
      <c r="C29" s="9"/>
      <c r="D29" s="9"/>
      <c r="E29" s="9"/>
      <c r="F29" s="9"/>
      <c r="G29" s="9"/>
      <c r="H29" s="18"/>
      <c r="I29" s="18"/>
      <c r="J29" s="34"/>
      <c r="K29" s="18"/>
      <c r="L29" s="79"/>
      <c r="M29" s="7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9"/>
    </row>
    <row r="30" spans="1:29" x14ac:dyDescent="0.25">
      <c r="A30" s="1"/>
      <c r="B30" s="21"/>
      <c r="C30" s="32"/>
      <c r="D30" s="2"/>
      <c r="E30" s="78"/>
      <c r="F30" s="78"/>
      <c r="G30" s="78"/>
      <c r="H30" s="22"/>
      <c r="I30" s="22"/>
      <c r="J30" s="2"/>
      <c r="K30" s="22"/>
      <c r="L30" s="83"/>
      <c r="M30" s="83"/>
      <c r="N30" s="38"/>
      <c r="O30" s="43"/>
      <c r="P30" s="44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25">
      <c r="A31" s="16"/>
      <c r="B31" s="18" t="s">
        <v>39</v>
      </c>
      <c r="C31" s="9"/>
      <c r="D31" s="9"/>
      <c r="E31" s="9"/>
      <c r="F31" s="9"/>
      <c r="G31" s="9"/>
      <c r="H31" s="18"/>
      <c r="I31" s="18"/>
      <c r="J31" s="18"/>
      <c r="K31" s="18"/>
      <c r="L31" s="79"/>
      <c r="M31" s="7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9"/>
    </row>
    <row r="32" spans="1:29" s="23" customFormat="1" x14ac:dyDescent="0.25">
      <c r="A32" s="70"/>
      <c r="B32" s="71" t="s">
        <v>1</v>
      </c>
      <c r="C32" s="72"/>
      <c r="D32" s="72"/>
      <c r="E32" s="72"/>
      <c r="F32" s="72"/>
      <c r="G32" s="72"/>
      <c r="H32" s="73"/>
      <c r="I32" s="73"/>
      <c r="J32" s="73"/>
      <c r="K32" s="73"/>
      <c r="L32" s="88"/>
      <c r="M32" s="88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</row>
    <row r="33" spans="1:29" x14ac:dyDescent="0.25">
      <c r="A33" s="1"/>
      <c r="B33" s="21"/>
      <c r="C33" s="2"/>
      <c r="D33" s="2"/>
      <c r="E33" s="2"/>
      <c r="F33" s="2"/>
      <c r="G33" s="2"/>
      <c r="H33" s="22"/>
      <c r="I33" s="22"/>
      <c r="J33" s="22"/>
      <c r="K33" s="22"/>
      <c r="L33" s="83"/>
      <c r="M33" s="83"/>
      <c r="N33" s="6"/>
      <c r="O33" s="43"/>
      <c r="P33" s="44"/>
      <c r="Q33" s="44"/>
      <c r="R33" s="44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4" spans="1:29" s="23" customFormat="1" x14ac:dyDescent="0.25">
      <c r="A34" s="70"/>
      <c r="B34" s="71" t="s">
        <v>2</v>
      </c>
      <c r="C34" s="72"/>
      <c r="D34" s="72"/>
      <c r="E34" s="72"/>
      <c r="F34" s="72"/>
      <c r="G34" s="72"/>
      <c r="H34" s="73"/>
      <c r="I34" s="73"/>
      <c r="J34" s="73"/>
      <c r="K34" s="73"/>
      <c r="L34" s="88"/>
      <c r="M34" s="88"/>
      <c r="N34" s="7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</row>
    <row r="35" spans="1:29" x14ac:dyDescent="0.25">
      <c r="A35" s="1"/>
      <c r="B35" s="21"/>
      <c r="C35" s="2"/>
      <c r="D35" s="2"/>
      <c r="E35" s="2"/>
      <c r="F35" s="2"/>
      <c r="G35" s="2"/>
      <c r="H35" s="22"/>
      <c r="I35" s="22"/>
      <c r="J35" s="22"/>
      <c r="K35" s="22"/>
      <c r="L35" s="83"/>
      <c r="M35" s="83"/>
      <c r="N35" s="6"/>
      <c r="O35" s="43"/>
      <c r="P35" s="44"/>
      <c r="Q35" s="44"/>
      <c r="R35" s="44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s="23" customFormat="1" x14ac:dyDescent="0.25">
      <c r="A36" s="70"/>
      <c r="B36" s="71" t="s">
        <v>3</v>
      </c>
      <c r="C36" s="72"/>
      <c r="D36" s="72"/>
      <c r="E36" s="72"/>
      <c r="F36" s="72"/>
      <c r="G36" s="72"/>
      <c r="H36" s="73"/>
      <c r="I36" s="73"/>
      <c r="J36" s="73"/>
      <c r="K36" s="73"/>
      <c r="L36" s="88"/>
      <c r="M36" s="88"/>
      <c r="N36" s="7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15.75" thickBot="1" x14ac:dyDescent="0.3">
      <c r="A37" s="96"/>
      <c r="B37" s="97"/>
      <c r="C37" s="99"/>
      <c r="D37" s="99"/>
      <c r="E37" s="99"/>
      <c r="F37" s="99"/>
      <c r="G37" s="99"/>
      <c r="H37" s="98"/>
      <c r="I37" s="98"/>
      <c r="J37" s="98"/>
      <c r="K37" s="98"/>
      <c r="L37" s="100"/>
      <c r="M37" s="100"/>
      <c r="N37" s="110"/>
      <c r="O37" s="101"/>
      <c r="P37" s="102"/>
      <c r="Q37" s="102"/>
      <c r="R37" s="102"/>
      <c r="S37" s="102"/>
      <c r="T37" s="103"/>
      <c r="U37" s="103"/>
      <c r="V37" s="103"/>
      <c r="W37" s="103"/>
      <c r="X37" s="103"/>
      <c r="Y37" s="103"/>
      <c r="Z37" s="103"/>
      <c r="AA37" s="103"/>
      <c r="AB37" s="103"/>
      <c r="AC37" s="92"/>
    </row>
    <row r="38" spans="1:29" ht="15.75" thickBot="1" x14ac:dyDescent="0.3">
      <c r="A38" s="118"/>
      <c r="B38" s="119" t="s">
        <v>40</v>
      </c>
      <c r="C38" s="120"/>
      <c r="D38" s="120"/>
      <c r="E38" s="120"/>
      <c r="F38" s="120"/>
      <c r="G38" s="120"/>
      <c r="H38" s="121"/>
      <c r="I38" s="121"/>
      <c r="J38" s="121">
        <f>SUM(J24:J37)</f>
        <v>0</v>
      </c>
      <c r="K38" s="121"/>
      <c r="L38" s="122"/>
      <c r="M38" s="122"/>
      <c r="N38" s="105"/>
      <c r="O38" s="123"/>
      <c r="P38" s="124"/>
      <c r="Q38" s="124"/>
      <c r="R38" s="12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</row>
    <row r="39" spans="1:29" ht="15.75" thickBot="1" x14ac:dyDescent="0.3">
      <c r="A39" s="111"/>
      <c r="B39" s="112"/>
      <c r="C39" s="113"/>
      <c r="D39" s="113"/>
      <c r="E39" s="113"/>
      <c r="F39" s="113"/>
      <c r="G39" s="113"/>
      <c r="H39" s="114"/>
      <c r="I39" s="114"/>
      <c r="J39" s="115"/>
      <c r="K39" s="115"/>
      <c r="L39" s="116"/>
      <c r="M39" s="116"/>
      <c r="N39" s="11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7"/>
    </row>
    <row r="40" spans="1:29" x14ac:dyDescent="0.25">
      <c r="A40" s="189" t="s">
        <v>41</v>
      </c>
      <c r="B40" s="189"/>
      <c r="C40" s="189"/>
      <c r="D40" s="25"/>
      <c r="E40" s="25"/>
      <c r="F40" s="25"/>
      <c r="G40" s="25"/>
      <c r="H40" s="25"/>
      <c r="I40" s="26"/>
      <c r="L40" s="80"/>
      <c r="M40" s="80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x14ac:dyDescent="0.25">
      <c r="A41" s="10"/>
      <c r="B41" s="6"/>
      <c r="C41" s="41" t="s">
        <v>6</v>
      </c>
      <c r="D41" s="41" t="s">
        <v>5</v>
      </c>
      <c r="E41" s="10"/>
      <c r="F41" s="10"/>
      <c r="G41" s="10"/>
      <c r="H41" s="8"/>
      <c r="I41" s="11"/>
      <c r="J41" s="8"/>
      <c r="K41" s="11"/>
      <c r="L41" s="81"/>
      <c r="M41" s="82"/>
      <c r="N41" s="6"/>
      <c r="O41" s="43"/>
      <c r="P41" s="44"/>
      <c r="Q41" s="44"/>
      <c r="R41" s="44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6"/>
    </row>
    <row r="42" spans="1:29" x14ac:dyDescent="0.25">
      <c r="A42" s="12"/>
      <c r="B42" s="13" t="s">
        <v>42</v>
      </c>
      <c r="C42" s="14"/>
      <c r="D42" s="14"/>
      <c r="E42" s="14"/>
      <c r="F42" s="14"/>
      <c r="G42" s="14"/>
      <c r="H42" s="15"/>
      <c r="I42" s="9"/>
      <c r="J42" s="15"/>
      <c r="K42" s="9"/>
      <c r="L42" s="84"/>
      <c r="M42" s="79"/>
      <c r="N42" s="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9"/>
    </row>
    <row r="43" spans="1:29" x14ac:dyDescent="0.25">
      <c r="A43" s="16"/>
      <c r="B43" s="17" t="s">
        <v>1</v>
      </c>
      <c r="C43" s="9"/>
      <c r="D43" s="9"/>
      <c r="E43" s="9"/>
      <c r="F43" s="9"/>
      <c r="G43" s="9"/>
      <c r="H43" s="15"/>
      <c r="I43" s="18"/>
      <c r="J43" s="15"/>
      <c r="K43" s="18"/>
      <c r="L43" s="84"/>
      <c r="M43" s="7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9"/>
    </row>
    <row r="44" spans="1:29" s="23" customFormat="1" x14ac:dyDescent="0.25">
      <c r="A44" s="1"/>
      <c r="B44" s="21"/>
      <c r="C44" s="2"/>
      <c r="D44" s="2"/>
      <c r="E44" s="2"/>
      <c r="F44" s="2"/>
      <c r="G44" s="2"/>
      <c r="H44" s="77"/>
      <c r="I44" s="22"/>
      <c r="J44" s="77"/>
      <c r="K44" s="22"/>
      <c r="L44" s="89"/>
      <c r="M44" s="83"/>
      <c r="N44" s="22"/>
      <c r="O44" s="43"/>
      <c r="P44" s="44"/>
      <c r="Q44" s="44"/>
      <c r="R44" s="44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6"/>
    </row>
    <row r="45" spans="1:29" x14ac:dyDescent="0.25">
      <c r="A45" s="16"/>
      <c r="B45" s="17" t="s">
        <v>2</v>
      </c>
      <c r="C45" s="9"/>
      <c r="D45" s="9"/>
      <c r="E45" s="9"/>
      <c r="F45" s="9"/>
      <c r="G45" s="9"/>
      <c r="H45" s="18"/>
      <c r="I45" s="18"/>
      <c r="J45" s="18"/>
      <c r="K45" s="18"/>
      <c r="L45" s="79"/>
      <c r="M45" s="7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9"/>
    </row>
    <row r="46" spans="1:29" x14ac:dyDescent="0.25">
      <c r="A46" s="1"/>
      <c r="B46" s="21"/>
      <c r="C46" s="32"/>
      <c r="D46" s="2"/>
      <c r="E46" s="78"/>
      <c r="F46" s="78"/>
      <c r="G46" s="78"/>
      <c r="H46" s="22"/>
      <c r="I46" s="22"/>
      <c r="J46" s="2"/>
      <c r="K46" s="22"/>
      <c r="L46" s="83"/>
      <c r="M46" s="83"/>
      <c r="N46" s="38"/>
      <c r="O46" s="43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6"/>
    </row>
    <row r="47" spans="1:29" x14ac:dyDescent="0.25">
      <c r="A47" s="16"/>
      <c r="B47" s="17" t="s">
        <v>3</v>
      </c>
      <c r="C47" s="9"/>
      <c r="D47" s="9"/>
      <c r="E47" s="9"/>
      <c r="F47" s="9"/>
      <c r="G47" s="9"/>
      <c r="H47" s="18"/>
      <c r="I47" s="18"/>
      <c r="J47" s="34"/>
      <c r="K47" s="18"/>
      <c r="L47" s="79"/>
      <c r="M47" s="7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9"/>
    </row>
    <row r="48" spans="1:29" x14ac:dyDescent="0.25">
      <c r="A48" s="1"/>
      <c r="B48" s="21"/>
      <c r="C48" s="32"/>
      <c r="D48" s="2"/>
      <c r="E48" s="78"/>
      <c r="F48" s="78"/>
      <c r="G48" s="78"/>
      <c r="H48" s="22"/>
      <c r="I48" s="22"/>
      <c r="J48" s="2"/>
      <c r="K48" s="22"/>
      <c r="L48" s="83"/>
      <c r="M48" s="83"/>
      <c r="N48" s="38"/>
      <c r="O48" s="43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49" spans="1:29" x14ac:dyDescent="0.25">
      <c r="A49" s="16"/>
      <c r="B49" s="18" t="s">
        <v>43</v>
      </c>
      <c r="C49" s="9"/>
      <c r="D49" s="9"/>
      <c r="E49" s="9"/>
      <c r="F49" s="9"/>
      <c r="G49" s="9"/>
      <c r="H49" s="18"/>
      <c r="I49" s="18"/>
      <c r="J49" s="18"/>
      <c r="K49" s="18"/>
      <c r="L49" s="79"/>
      <c r="M49" s="7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9"/>
    </row>
    <row r="50" spans="1:29" s="23" customFormat="1" x14ac:dyDescent="0.25">
      <c r="A50" s="70"/>
      <c r="B50" s="71" t="s">
        <v>1</v>
      </c>
      <c r="C50" s="72"/>
      <c r="D50" s="72"/>
      <c r="E50" s="72"/>
      <c r="F50" s="72"/>
      <c r="G50" s="72"/>
      <c r="H50" s="73"/>
      <c r="I50" s="73"/>
      <c r="J50" s="73"/>
      <c r="K50" s="73"/>
      <c r="L50" s="88"/>
      <c r="M50" s="88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</row>
    <row r="51" spans="1:29" x14ac:dyDescent="0.25">
      <c r="A51" s="1"/>
      <c r="B51" s="21"/>
      <c r="C51" s="2"/>
      <c r="D51" s="2"/>
      <c r="E51" s="2"/>
      <c r="F51" s="2"/>
      <c r="G51" s="2"/>
      <c r="H51" s="22"/>
      <c r="I51" s="22"/>
      <c r="J51" s="22"/>
      <c r="K51" s="22"/>
      <c r="L51" s="83"/>
      <c r="M51" s="83"/>
      <c r="N51" s="6"/>
      <c r="O51" s="43"/>
      <c r="P51" s="44"/>
      <c r="Q51" s="44"/>
      <c r="R51" s="44"/>
      <c r="S51" s="44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s="23" customFormat="1" x14ac:dyDescent="0.25">
      <c r="A52" s="70"/>
      <c r="B52" s="71" t="s">
        <v>2</v>
      </c>
      <c r="C52" s="72"/>
      <c r="D52" s="72"/>
      <c r="E52" s="72"/>
      <c r="F52" s="72"/>
      <c r="G52" s="72"/>
      <c r="H52" s="73"/>
      <c r="I52" s="73"/>
      <c r="J52" s="73"/>
      <c r="K52" s="73"/>
      <c r="L52" s="88"/>
      <c r="M52" s="88"/>
      <c r="N52" s="75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</row>
    <row r="53" spans="1:29" x14ac:dyDescent="0.25">
      <c r="A53" s="1"/>
      <c r="B53" s="21"/>
      <c r="C53" s="2"/>
      <c r="D53" s="2"/>
      <c r="E53" s="2"/>
      <c r="F53" s="2"/>
      <c r="G53" s="2"/>
      <c r="H53" s="22"/>
      <c r="I53" s="22"/>
      <c r="J53" s="22"/>
      <c r="K53" s="22"/>
      <c r="L53" s="83"/>
      <c r="M53" s="83"/>
      <c r="N53" s="6"/>
      <c r="O53" s="43"/>
      <c r="P53" s="44"/>
      <c r="Q53" s="44"/>
      <c r="R53" s="44"/>
      <c r="S53" s="44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s="23" customFormat="1" x14ac:dyDescent="0.25">
      <c r="A54" s="70"/>
      <c r="B54" s="71" t="s">
        <v>3</v>
      </c>
      <c r="C54" s="72"/>
      <c r="D54" s="72"/>
      <c r="E54" s="72"/>
      <c r="F54" s="72"/>
      <c r="G54" s="72"/>
      <c r="H54" s="73"/>
      <c r="I54" s="73"/>
      <c r="J54" s="73"/>
      <c r="K54" s="73"/>
      <c r="L54" s="88"/>
      <c r="M54" s="88"/>
      <c r="N54" s="7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4"/>
    </row>
    <row r="55" spans="1:29" x14ac:dyDescent="0.25">
      <c r="A55" s="1"/>
      <c r="B55" s="21"/>
      <c r="C55" s="2"/>
      <c r="D55" s="2"/>
      <c r="E55" s="2"/>
      <c r="F55" s="2"/>
      <c r="G55" s="2"/>
      <c r="H55" s="22"/>
      <c r="I55" s="22"/>
      <c r="J55" s="22"/>
      <c r="K55" s="22"/>
      <c r="L55" s="83"/>
      <c r="M55" s="83"/>
      <c r="N55" s="6"/>
      <c r="O55" s="43"/>
      <c r="P55" s="44"/>
      <c r="Q55" s="44"/>
      <c r="R55" s="44"/>
      <c r="S55" s="44"/>
      <c r="T55" s="45"/>
      <c r="U55" s="45"/>
      <c r="V55" s="45"/>
      <c r="W55" s="45"/>
      <c r="X55" s="45"/>
      <c r="Y55" s="45"/>
      <c r="Z55" s="45"/>
      <c r="AA55" s="45"/>
      <c r="AB55" s="45"/>
      <c r="AC55" s="46"/>
    </row>
    <row r="56" spans="1:29" x14ac:dyDescent="0.25">
      <c r="A56" s="16"/>
      <c r="B56" s="18" t="s">
        <v>44</v>
      </c>
      <c r="C56" s="9"/>
      <c r="D56" s="9"/>
      <c r="E56" s="9"/>
      <c r="F56" s="9"/>
      <c r="G56" s="9"/>
      <c r="H56" s="18"/>
      <c r="I56" s="18"/>
      <c r="J56" s="18"/>
      <c r="K56" s="18"/>
      <c r="L56" s="79"/>
      <c r="M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9"/>
    </row>
    <row r="57" spans="1:29" s="23" customFormat="1" x14ac:dyDescent="0.25">
      <c r="A57" s="70"/>
      <c r="B57" s="71" t="s">
        <v>1</v>
      </c>
      <c r="C57" s="72"/>
      <c r="D57" s="72"/>
      <c r="E57" s="72"/>
      <c r="F57" s="72"/>
      <c r="G57" s="72"/>
      <c r="H57" s="73"/>
      <c r="I57" s="73"/>
      <c r="J57" s="73"/>
      <c r="K57" s="73"/>
      <c r="L57" s="88"/>
      <c r="M57" s="8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4"/>
    </row>
    <row r="58" spans="1:29" x14ac:dyDescent="0.25">
      <c r="A58" s="1"/>
      <c r="B58" s="21"/>
      <c r="C58" s="2"/>
      <c r="D58" s="2"/>
      <c r="E58" s="2"/>
      <c r="F58" s="2"/>
      <c r="G58" s="2"/>
      <c r="H58" s="22"/>
      <c r="I58" s="22"/>
      <c r="J58" s="22"/>
      <c r="K58" s="22"/>
      <c r="L58" s="83"/>
      <c r="M58" s="83"/>
      <c r="N58" s="6"/>
      <c r="O58" s="43"/>
      <c r="P58" s="44"/>
      <c r="Q58" s="44"/>
      <c r="R58" s="44"/>
      <c r="S58" s="44"/>
      <c r="T58" s="45"/>
      <c r="U58" s="45"/>
      <c r="V58" s="45"/>
      <c r="W58" s="45"/>
      <c r="X58" s="45"/>
      <c r="Y58" s="45"/>
      <c r="Z58" s="45"/>
      <c r="AA58" s="45"/>
      <c r="AB58" s="45"/>
      <c r="AC58" s="46"/>
    </row>
    <row r="59" spans="1:29" s="23" customFormat="1" x14ac:dyDescent="0.25">
      <c r="A59" s="70"/>
      <c r="B59" s="71" t="s">
        <v>2</v>
      </c>
      <c r="C59" s="72"/>
      <c r="D59" s="72"/>
      <c r="E59" s="72"/>
      <c r="F59" s="72"/>
      <c r="G59" s="72"/>
      <c r="H59" s="73"/>
      <c r="I59" s="73"/>
      <c r="J59" s="73"/>
      <c r="K59" s="73"/>
      <c r="L59" s="88"/>
      <c r="M59" s="88"/>
      <c r="N59" s="75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x14ac:dyDescent="0.25">
      <c r="A60" s="1"/>
      <c r="B60" s="21"/>
      <c r="C60" s="2"/>
      <c r="D60" s="2"/>
      <c r="E60" s="2"/>
      <c r="F60" s="2"/>
      <c r="G60" s="2"/>
      <c r="H60" s="22"/>
      <c r="I60" s="22"/>
      <c r="J60" s="22"/>
      <c r="K60" s="22"/>
      <c r="L60" s="83"/>
      <c r="M60" s="83"/>
      <c r="N60" s="6"/>
      <c r="O60" s="43"/>
      <c r="P60" s="44"/>
      <c r="Q60" s="44"/>
      <c r="R60" s="44"/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46"/>
    </row>
    <row r="61" spans="1:29" s="23" customFormat="1" x14ac:dyDescent="0.25">
      <c r="A61" s="70"/>
      <c r="B61" s="71" t="s">
        <v>3</v>
      </c>
      <c r="C61" s="72"/>
      <c r="D61" s="72"/>
      <c r="E61" s="72"/>
      <c r="F61" s="72"/>
      <c r="G61" s="72"/>
      <c r="H61" s="73"/>
      <c r="I61" s="73"/>
      <c r="J61" s="73"/>
      <c r="K61" s="73"/>
      <c r="L61" s="88"/>
      <c r="M61" s="88"/>
      <c r="N61" s="75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4"/>
    </row>
    <row r="62" spans="1:29" ht="15.75" thickBot="1" x14ac:dyDescent="0.3">
      <c r="A62" s="1"/>
      <c r="B62" s="93"/>
      <c r="C62" s="2"/>
      <c r="D62" s="2"/>
      <c r="E62" s="2"/>
      <c r="F62" s="2"/>
      <c r="G62" s="2"/>
      <c r="H62" s="22"/>
      <c r="I62" s="22"/>
      <c r="J62" s="22"/>
      <c r="K62" s="22"/>
      <c r="L62" s="83"/>
      <c r="M62" s="83"/>
      <c r="N62" s="6"/>
      <c r="O62" s="43"/>
      <c r="P62" s="44"/>
      <c r="Q62" s="44"/>
      <c r="R62" s="44"/>
      <c r="S62" s="44"/>
      <c r="T62" s="45"/>
      <c r="U62" s="45"/>
      <c r="V62" s="45"/>
      <c r="W62" s="45"/>
      <c r="X62" s="45"/>
      <c r="Y62" s="45"/>
      <c r="Z62" s="45"/>
      <c r="AA62" s="45"/>
      <c r="AB62" s="45"/>
      <c r="AC62" s="92"/>
    </row>
    <row r="63" spans="1:29" s="66" customFormat="1" ht="15.75" thickBot="1" x14ac:dyDescent="0.25">
      <c r="A63" s="59"/>
      <c r="B63" s="60" t="s">
        <v>0</v>
      </c>
      <c r="C63" s="60"/>
      <c r="D63" s="60"/>
      <c r="E63" s="60"/>
      <c r="F63" s="60"/>
      <c r="G63" s="60"/>
      <c r="H63" s="60"/>
      <c r="I63" s="60"/>
      <c r="J63" s="60">
        <f>SUM(J42:J62)</f>
        <v>0</v>
      </c>
      <c r="K63" s="60">
        <v>0</v>
      </c>
      <c r="L63" s="60"/>
      <c r="M63" s="60"/>
      <c r="N63" s="61"/>
      <c r="O63" s="62">
        <f t="shared" ref="O63:AC63" si="0">SUM(O12:O62)</f>
        <v>0</v>
      </c>
      <c r="P63" s="63">
        <f t="shared" si="0"/>
        <v>0</v>
      </c>
      <c r="Q63" s="63">
        <f t="shared" si="0"/>
        <v>0</v>
      </c>
      <c r="R63" s="63">
        <f t="shared" si="0"/>
        <v>0</v>
      </c>
      <c r="S63" s="63">
        <f t="shared" si="0"/>
        <v>0</v>
      </c>
      <c r="T63" s="64">
        <f t="shared" si="0"/>
        <v>0</v>
      </c>
      <c r="U63" s="64">
        <f t="shared" si="0"/>
        <v>0</v>
      </c>
      <c r="V63" s="64">
        <f t="shared" si="0"/>
        <v>0</v>
      </c>
      <c r="W63" s="64">
        <f t="shared" si="0"/>
        <v>0</v>
      </c>
      <c r="X63" s="64">
        <f t="shared" si="0"/>
        <v>0</v>
      </c>
      <c r="Y63" s="64">
        <f t="shared" si="0"/>
        <v>0</v>
      </c>
      <c r="Z63" s="64">
        <f t="shared" si="0"/>
        <v>0</v>
      </c>
      <c r="AA63" s="64">
        <f t="shared" si="0"/>
        <v>0</v>
      </c>
      <c r="AB63" s="64">
        <f t="shared" si="0"/>
        <v>0</v>
      </c>
      <c r="AC63" s="65">
        <f t="shared" si="0"/>
        <v>0</v>
      </c>
    </row>
    <row r="64" spans="1:29" ht="15.75" x14ac:dyDescent="0.25">
      <c r="A64" s="24"/>
      <c r="B64" s="25"/>
      <c r="C64" s="25"/>
      <c r="D64" s="25"/>
      <c r="E64" s="25"/>
      <c r="F64" s="25"/>
      <c r="G64" s="25"/>
      <c r="H64" s="25"/>
      <c r="I64" s="26"/>
      <c r="K64" s="36"/>
    </row>
    <row r="65" spans="1:11" s="40" customFormat="1" ht="15.75" x14ac:dyDescent="0.25">
      <c r="K65" s="47"/>
    </row>
    <row r="66" spans="1:11" s="40" customFormat="1" ht="60" x14ac:dyDescent="0.25">
      <c r="A66" s="48"/>
      <c r="B66" s="49" t="s">
        <v>29</v>
      </c>
      <c r="C66" s="50" t="s">
        <v>30</v>
      </c>
      <c r="K66" s="47"/>
    </row>
    <row r="67" spans="1:11" s="40" customFormat="1" ht="15.75" x14ac:dyDescent="0.25">
      <c r="A67" s="51" t="s">
        <v>31</v>
      </c>
      <c r="B67" s="52" t="s">
        <v>72</v>
      </c>
      <c r="C67" s="53">
        <f>K63</f>
        <v>0</v>
      </c>
      <c r="K67" s="47"/>
    </row>
    <row r="68" spans="1:11" s="40" customFormat="1" ht="15.75" x14ac:dyDescent="0.25">
      <c r="A68" s="51" t="s">
        <v>32</v>
      </c>
      <c r="B68" s="52" t="s">
        <v>73</v>
      </c>
      <c r="C68" s="53">
        <f>C67*4</f>
        <v>0</v>
      </c>
      <c r="K68" s="47"/>
    </row>
    <row r="69" spans="1:11" s="40" customFormat="1" ht="15.75" thickBot="1" x14ac:dyDescent="0.3">
      <c r="A69" s="54" t="s">
        <v>33</v>
      </c>
      <c r="B69" s="55" t="s">
        <v>74</v>
      </c>
      <c r="C69" s="56">
        <f>C67*10</f>
        <v>0</v>
      </c>
    </row>
    <row r="70" spans="1:11" s="40" customFormat="1" x14ac:dyDescent="0.25">
      <c r="A70" s="57"/>
      <c r="B70" s="58"/>
      <c r="C70" s="58"/>
    </row>
    <row r="72" spans="1:11" x14ac:dyDescent="0.25">
      <c r="B72" s="27"/>
    </row>
    <row r="73" spans="1:11" x14ac:dyDescent="0.25">
      <c r="B73" s="28"/>
    </row>
    <row r="74" spans="1:11" x14ac:dyDescent="0.25">
      <c r="B74" s="28"/>
    </row>
    <row r="75" spans="1:11" x14ac:dyDescent="0.25">
      <c r="B75" s="28"/>
    </row>
    <row r="76" spans="1:11" x14ac:dyDescent="0.25">
      <c r="B76" s="28"/>
    </row>
    <row r="78" spans="1:11" x14ac:dyDescent="0.25">
      <c r="B78" s="29"/>
    </row>
    <row r="86" spans="2:2" x14ac:dyDescent="0.25">
      <c r="B86" s="29"/>
    </row>
  </sheetData>
  <mergeCells count="50">
    <mergeCell ref="AC10:AC11"/>
    <mergeCell ref="A22:C22"/>
    <mergeCell ref="A40:C40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10:L11"/>
    <mergeCell ref="M10:M11"/>
    <mergeCell ref="N10:N11"/>
    <mergeCell ref="O10:O11"/>
    <mergeCell ref="AB10:AB11"/>
    <mergeCell ref="A7:J7"/>
    <mergeCell ref="K7:Q7"/>
    <mergeCell ref="R7:AC7"/>
    <mergeCell ref="A8:C8"/>
    <mergeCell ref="A9:A11"/>
    <mergeCell ref="B9:D10"/>
    <mergeCell ref="E9:G9"/>
    <mergeCell ref="H9:H11"/>
    <mergeCell ref="I9:I11"/>
    <mergeCell ref="K9:K11"/>
    <mergeCell ref="L9:M9"/>
    <mergeCell ref="O9:AC9"/>
    <mergeCell ref="E10:E11"/>
    <mergeCell ref="F10:F11"/>
    <mergeCell ref="G10:G11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Babosdöbréte</vt:lpstr>
      <vt:lpstr>Bocfölde</vt:lpstr>
      <vt:lpstr>Böde</vt:lpstr>
      <vt:lpstr>Csatár</vt:lpstr>
      <vt:lpstr>Hottó</vt:lpstr>
      <vt:lpstr>Kiskutas</vt:lpstr>
      <vt:lpstr>Nagykutas</vt:lpstr>
      <vt:lpstr>Sárhida</vt:lpstr>
      <vt:lpstr>Teskánd</vt:lpstr>
      <vt:lpstr>Zalaegerszeg</vt:lpstr>
      <vt:lpstr>VKR_összesítő</vt:lpstr>
    </vt:vector>
  </TitlesOfParts>
  <Company>ZALAVIZ 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éves gördülő terv</dc:title>
  <dc:subject>fejlesztés</dc:subject>
  <dc:creator>davidjozsef</dc:creator>
  <cp:lastModifiedBy>Lahocsinszky Róbert</cp:lastModifiedBy>
  <cp:lastPrinted>2015-05-14T08:41:05Z</cp:lastPrinted>
  <dcterms:created xsi:type="dcterms:W3CDTF">2014-07-08T06:33:44Z</dcterms:created>
  <dcterms:modified xsi:type="dcterms:W3CDTF">2017-09-28T10:42:47Z</dcterms:modified>
  <cp:category>települések</cp:category>
</cp:coreProperties>
</file>