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17_GFT\Szennyvíz módosítások 2017-2031 GFT\"/>
    </mc:Choice>
  </mc:AlternateContent>
  <bookViews>
    <workbookView xWindow="60" yWindow="465" windowWidth="19410" windowHeight="9495" tabRatio="916"/>
  </bookViews>
  <sheets>
    <sheet name="összesítő" sheetId="52" r:id="rId1"/>
    <sheet name="Alibánfa" sheetId="5" r:id="rId2"/>
    <sheet name="Alsónemesapáti" sheetId="15" r:id="rId3"/>
    <sheet name="Babosdöbréte" sheetId="34" r:id="rId4"/>
    <sheet name="Bagod" sheetId="31" r:id="rId5"/>
    <sheet name="Bak" sheetId="40" r:id="rId6"/>
    <sheet name="Bocfölde" sheetId="42" r:id="rId7"/>
    <sheet name="Boncodfölde" sheetId="33" r:id="rId8"/>
    <sheet name="Böde" sheetId="35" r:id="rId9"/>
    <sheet name="Bucsuszentlászló" sheetId="19" r:id="rId10"/>
    <sheet name="Csatár" sheetId="43" r:id="rId11"/>
    <sheet name="Csonkahegyhát" sheetId="44" r:id="rId12"/>
    <sheet name="Dobronhegy" sheetId="46" r:id="rId13"/>
    <sheet name="Egervár" sheetId="6" r:id="rId14"/>
    <sheet name="Gősfa" sheetId="7" r:id="rId15"/>
    <sheet name="Hagyárosbörönd" sheetId="49" r:id="rId16"/>
    <sheet name="Hottó" sheetId="36" r:id="rId17"/>
    <sheet name="Kávás" sheetId="28" r:id="rId18"/>
    <sheet name="Kemendollár" sheetId="8" r:id="rId19"/>
    <sheet name="Keménfa" sheetId="26" r:id="rId20"/>
    <sheet name="Kisbucsa" sheetId="17" r:id="rId21"/>
    <sheet name="Kiskutas" sheetId="22" r:id="rId22"/>
    <sheet name="Kispáli" sheetId="23" r:id="rId23"/>
    <sheet name="Lakhegy" sheetId="9" r:id="rId24"/>
    <sheet name="Nagykutas" sheetId="24" r:id="rId25"/>
    <sheet name="Nagypáli" sheetId="25" r:id="rId26"/>
    <sheet name="Nemesapáti" sheetId="16" r:id="rId27"/>
    <sheet name="Nemeshetés" sheetId="18" r:id="rId28"/>
    <sheet name="Nemesándorháza" sheetId="20" r:id="rId29"/>
    <sheet name="Nemesszentandrás" sheetId="21" r:id="rId30"/>
    <sheet name="Németfalu" sheetId="45" r:id="rId31"/>
    <sheet name="Ozmánbük" sheetId="48" r:id="rId32"/>
    <sheet name="Pethőhenye" sheetId="10" r:id="rId33"/>
    <sheet name="Pókaszepetk" sheetId="11" r:id="rId34"/>
    <sheet name="Pusztaszenlászló" sheetId="38" r:id="rId35"/>
    <sheet name="Salomvár" sheetId="27" r:id="rId36"/>
    <sheet name="Sárhida" sheetId="41" r:id="rId37"/>
    <sheet name="Söjtör" sheetId="39" r:id="rId38"/>
    <sheet name="Teskánd" sheetId="37" r:id="rId39"/>
    <sheet name="Vasboldogasszony" sheetId="12" r:id="rId40"/>
    <sheet name="Vaspör" sheetId="47" r:id="rId41"/>
    <sheet name="Vöckönd" sheetId="13" r:id="rId42"/>
    <sheet name="Zalaboldogfa" sheetId="32" r:id="rId43"/>
    <sheet name="Zalacséb" sheetId="29" r:id="rId44"/>
    <sheet name="Zalaegerszeg" sheetId="50" r:id="rId45"/>
    <sheet name="Zalaistvánd" sheetId="2" r:id="rId46"/>
    <sheet name="Zalaszentgyörgy" sheetId="30" r:id="rId47"/>
    <sheet name="Zalaszentiván" sheetId="3" r:id="rId48"/>
    <sheet name="Zalaszentlőrinc" sheetId="14" r:id="rId49"/>
  </sheets>
  <definedNames>
    <definedName name="_xlnm.Print_Titles" localSheetId="1">Alibánfa!#REF!</definedName>
    <definedName name="_xlnm.Print_Titles" localSheetId="0">összesítő!$1:$12</definedName>
  </definedNames>
  <calcPr calcId="162913"/>
</workbook>
</file>

<file path=xl/calcChain.xml><?xml version="1.0" encoding="utf-8"?>
<calcChain xmlns="http://schemas.openxmlformats.org/spreadsheetml/2006/main">
  <c r="G16" i="52" l="1"/>
  <c r="C69" i="50" l="1"/>
  <c r="C71" i="50" s="1"/>
  <c r="C70" i="50" l="1"/>
  <c r="G110" i="52"/>
  <c r="G109" i="52"/>
  <c r="G108" i="52"/>
  <c r="G107" i="52"/>
  <c r="G106" i="52"/>
  <c r="G105" i="52"/>
  <c r="G104" i="52"/>
  <c r="G103" i="52"/>
  <c r="G102" i="52"/>
  <c r="G101" i="52"/>
  <c r="G100" i="52"/>
  <c r="G99" i="52"/>
  <c r="G98" i="52"/>
  <c r="G97" i="52"/>
  <c r="G96" i="52"/>
  <c r="G95" i="52"/>
  <c r="G94" i="52"/>
  <c r="G93" i="52"/>
  <c r="G92" i="52"/>
  <c r="G91" i="52"/>
  <c r="G90" i="52"/>
  <c r="G89" i="52"/>
  <c r="G88" i="52" l="1"/>
  <c r="G87" i="52"/>
  <c r="G86" i="52"/>
  <c r="G85" i="52"/>
  <c r="G84" i="52"/>
  <c r="G83" i="52"/>
  <c r="G82" i="52"/>
  <c r="G81" i="52"/>
  <c r="G80" i="52"/>
  <c r="G79" i="52"/>
  <c r="G78" i="52"/>
  <c r="G77" i="52"/>
  <c r="G76" i="52"/>
  <c r="G75" i="52"/>
  <c r="G74" i="52"/>
  <c r="G73" i="52"/>
  <c r="G72" i="52"/>
  <c r="G71" i="52"/>
  <c r="G70" i="52"/>
  <c r="G69" i="52"/>
  <c r="G68" i="52"/>
  <c r="G67" i="52"/>
  <c r="G66" i="52"/>
  <c r="G65" i="52"/>
  <c r="G64" i="52"/>
  <c r="G63" i="52"/>
  <c r="G62" i="52"/>
  <c r="G61" i="52"/>
  <c r="G60" i="52"/>
  <c r="G59" i="52"/>
  <c r="G58" i="52"/>
  <c r="G57" i="52"/>
  <c r="G56" i="52"/>
  <c r="G55" i="52"/>
  <c r="G54" i="52"/>
  <c r="G53" i="52"/>
  <c r="G52" i="52"/>
  <c r="G51" i="52"/>
  <c r="G50" i="52"/>
  <c r="G49" i="52"/>
  <c r="G48" i="52"/>
  <c r="G47" i="52"/>
  <c r="G46" i="52"/>
  <c r="G45" i="52"/>
  <c r="G44" i="52"/>
  <c r="G43" i="52"/>
  <c r="G42" i="52"/>
  <c r="G41" i="52"/>
  <c r="G40" i="52"/>
  <c r="G39" i="52"/>
  <c r="G38" i="52"/>
  <c r="G37" i="52"/>
  <c r="G36" i="52"/>
  <c r="G35" i="52"/>
  <c r="G34" i="52"/>
  <c r="G33" i="52"/>
  <c r="G32" i="52"/>
  <c r="G31" i="52"/>
  <c r="G30" i="52"/>
  <c r="G29" i="52"/>
  <c r="G28" i="52"/>
  <c r="G27" i="52"/>
  <c r="G26" i="52"/>
  <c r="G25" i="52"/>
  <c r="G24" i="52"/>
  <c r="G23" i="52"/>
  <c r="G22" i="52"/>
  <c r="G21" i="52"/>
  <c r="G20" i="52"/>
  <c r="G19" i="52"/>
  <c r="G18" i="52"/>
  <c r="G17" i="52"/>
  <c r="Z153" i="52"/>
  <c r="Y153" i="52"/>
  <c r="X153" i="52"/>
  <c r="W153" i="52"/>
  <c r="V153" i="52"/>
  <c r="U153" i="52"/>
  <c r="T153" i="52"/>
  <c r="S153" i="52"/>
  <c r="R153" i="52"/>
  <c r="Q153" i="52"/>
  <c r="P153" i="52"/>
  <c r="O153" i="52"/>
  <c r="N153" i="52"/>
  <c r="M153" i="52"/>
  <c r="L153" i="52"/>
  <c r="G153" i="52" l="1"/>
  <c r="G40" i="50"/>
  <c r="G39" i="50"/>
  <c r="G37" i="50"/>
  <c r="G19" i="50"/>
  <c r="G16" i="50"/>
  <c r="G66" i="50" l="1"/>
  <c r="C30" i="14"/>
  <c r="C29" i="14"/>
  <c r="Z25" i="14"/>
  <c r="Y25" i="14"/>
  <c r="X25" i="14"/>
  <c r="W25" i="14"/>
  <c r="V25" i="14"/>
  <c r="U25" i="14"/>
  <c r="T25" i="14"/>
  <c r="S25" i="14"/>
  <c r="R25" i="14"/>
  <c r="Q25" i="14"/>
  <c r="P25" i="14"/>
  <c r="O25" i="14"/>
  <c r="N25" i="14"/>
  <c r="M25" i="14"/>
  <c r="L25" i="14"/>
  <c r="G17" i="14"/>
  <c r="G16" i="14"/>
  <c r="G25" i="14" s="1"/>
  <c r="C30" i="3"/>
  <c r="C29" i="3"/>
  <c r="Z25" i="3"/>
  <c r="Y25" i="3"/>
  <c r="X25" i="3"/>
  <c r="W25" i="3"/>
  <c r="V25" i="3"/>
  <c r="U25" i="3"/>
  <c r="T25" i="3"/>
  <c r="S25" i="3"/>
  <c r="R25" i="3"/>
  <c r="Q25" i="3"/>
  <c r="P25" i="3"/>
  <c r="O25" i="3"/>
  <c r="N25" i="3"/>
  <c r="M25" i="3"/>
  <c r="L25" i="3"/>
  <c r="G17" i="3"/>
  <c r="G16" i="3"/>
  <c r="G25" i="3" s="1"/>
  <c r="C30" i="30"/>
  <c r="C29" i="30"/>
  <c r="Z25" i="30"/>
  <c r="Y25" i="30"/>
  <c r="X25" i="30"/>
  <c r="W25" i="30"/>
  <c r="V25" i="30"/>
  <c r="U25" i="30"/>
  <c r="T25" i="30"/>
  <c r="S25" i="30"/>
  <c r="R25" i="30"/>
  <c r="Q25" i="30"/>
  <c r="P25" i="30"/>
  <c r="O25" i="30"/>
  <c r="N25" i="30"/>
  <c r="M25" i="30"/>
  <c r="L25" i="30"/>
  <c r="G17" i="30"/>
  <c r="G16" i="30"/>
  <c r="G25" i="30" s="1"/>
  <c r="C30" i="2"/>
  <c r="C29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G17" i="2"/>
  <c r="G16" i="2"/>
  <c r="Z66" i="50"/>
  <c r="Y66" i="50"/>
  <c r="X66" i="50"/>
  <c r="W66" i="50"/>
  <c r="V66" i="50"/>
  <c r="U66" i="50"/>
  <c r="T66" i="50"/>
  <c r="S66" i="50"/>
  <c r="R66" i="50"/>
  <c r="Q66" i="50"/>
  <c r="P66" i="50"/>
  <c r="O66" i="50"/>
  <c r="N66" i="50"/>
  <c r="M66" i="50"/>
  <c r="L66" i="50"/>
  <c r="C30" i="29"/>
  <c r="C29" i="29"/>
  <c r="Z25" i="29"/>
  <c r="Y25" i="29"/>
  <c r="X25" i="29"/>
  <c r="W25" i="29"/>
  <c r="V25" i="29"/>
  <c r="U25" i="29"/>
  <c r="T25" i="29"/>
  <c r="S25" i="29"/>
  <c r="R25" i="29"/>
  <c r="Q25" i="29"/>
  <c r="P25" i="29"/>
  <c r="O25" i="29"/>
  <c r="N25" i="29"/>
  <c r="M25" i="29"/>
  <c r="L25" i="29"/>
  <c r="G17" i="29"/>
  <c r="G16" i="29"/>
  <c r="G25" i="29" s="1"/>
  <c r="C30" i="32"/>
  <c r="C29" i="32"/>
  <c r="Z25" i="32"/>
  <c r="Y25" i="32"/>
  <c r="X25" i="32"/>
  <c r="W25" i="32"/>
  <c r="V25" i="32"/>
  <c r="U25" i="32"/>
  <c r="T25" i="32"/>
  <c r="S25" i="32"/>
  <c r="R25" i="32"/>
  <c r="Q25" i="32"/>
  <c r="P25" i="32"/>
  <c r="O25" i="32"/>
  <c r="N25" i="32"/>
  <c r="M25" i="32"/>
  <c r="L25" i="32"/>
  <c r="G17" i="32"/>
  <c r="G16" i="32"/>
  <c r="G25" i="32" s="1"/>
  <c r="C30" i="13"/>
  <c r="C29" i="13"/>
  <c r="Z25" i="13"/>
  <c r="Y25" i="13"/>
  <c r="X25" i="13"/>
  <c r="W25" i="13"/>
  <c r="V25" i="13"/>
  <c r="U25" i="13"/>
  <c r="T25" i="13"/>
  <c r="S25" i="13"/>
  <c r="R25" i="13"/>
  <c r="Q25" i="13"/>
  <c r="P25" i="13"/>
  <c r="O25" i="13"/>
  <c r="N25" i="13"/>
  <c r="M25" i="13"/>
  <c r="L25" i="13"/>
  <c r="G17" i="13"/>
  <c r="G16" i="13"/>
  <c r="C30" i="47"/>
  <c r="C29" i="47"/>
  <c r="Z25" i="47"/>
  <c r="Y25" i="47"/>
  <c r="X25" i="47"/>
  <c r="W25" i="47"/>
  <c r="V25" i="47"/>
  <c r="U25" i="47"/>
  <c r="T25" i="47"/>
  <c r="S25" i="47"/>
  <c r="R25" i="47"/>
  <c r="Q25" i="47"/>
  <c r="P25" i="47"/>
  <c r="O25" i="47"/>
  <c r="N25" i="47"/>
  <c r="M25" i="47"/>
  <c r="L25" i="47"/>
  <c r="G17" i="47"/>
  <c r="G16" i="47"/>
  <c r="C30" i="12"/>
  <c r="C29" i="12"/>
  <c r="Z25" i="12"/>
  <c r="Y25" i="12"/>
  <c r="X25" i="12"/>
  <c r="W25" i="12"/>
  <c r="V25" i="12"/>
  <c r="U25" i="12"/>
  <c r="T25" i="12"/>
  <c r="S25" i="12"/>
  <c r="R25" i="12"/>
  <c r="Q25" i="12"/>
  <c r="P25" i="12"/>
  <c r="O25" i="12"/>
  <c r="N25" i="12"/>
  <c r="M25" i="12"/>
  <c r="L25" i="12"/>
  <c r="G17" i="12"/>
  <c r="G16" i="12"/>
  <c r="G25" i="12" s="1"/>
  <c r="C30" i="37"/>
  <c r="C29" i="37"/>
  <c r="Z25" i="37"/>
  <c r="Y25" i="37"/>
  <c r="X25" i="37"/>
  <c r="W25" i="37"/>
  <c r="V25" i="37"/>
  <c r="U25" i="37"/>
  <c r="T25" i="37"/>
  <c r="S25" i="37"/>
  <c r="R25" i="37"/>
  <c r="Q25" i="37"/>
  <c r="P25" i="37"/>
  <c r="O25" i="37"/>
  <c r="N25" i="37"/>
  <c r="M25" i="37"/>
  <c r="L25" i="37"/>
  <c r="G17" i="37"/>
  <c r="G16" i="37"/>
  <c r="G25" i="37" s="1"/>
  <c r="C30" i="39"/>
  <c r="C29" i="39"/>
  <c r="Z25" i="39"/>
  <c r="Y25" i="39"/>
  <c r="X25" i="39"/>
  <c r="W25" i="39"/>
  <c r="V25" i="39"/>
  <c r="U25" i="39"/>
  <c r="T25" i="39"/>
  <c r="S25" i="39"/>
  <c r="R25" i="39"/>
  <c r="Q25" i="39"/>
  <c r="P25" i="39"/>
  <c r="O25" i="39"/>
  <c r="N25" i="39"/>
  <c r="M25" i="39"/>
  <c r="L25" i="39"/>
  <c r="G17" i="39"/>
  <c r="G16" i="39"/>
  <c r="C30" i="41"/>
  <c r="C29" i="41"/>
  <c r="Z25" i="41"/>
  <c r="Y25" i="41"/>
  <c r="X25" i="41"/>
  <c r="W25" i="41"/>
  <c r="V25" i="41"/>
  <c r="U25" i="41"/>
  <c r="T25" i="41"/>
  <c r="S25" i="41"/>
  <c r="R25" i="41"/>
  <c r="Q25" i="41"/>
  <c r="P25" i="41"/>
  <c r="O25" i="41"/>
  <c r="N25" i="41"/>
  <c r="M25" i="41"/>
  <c r="L25" i="41"/>
  <c r="G17" i="41"/>
  <c r="G16" i="41"/>
  <c r="G25" i="41" s="1"/>
  <c r="C30" i="27"/>
  <c r="C29" i="27"/>
  <c r="Z25" i="27"/>
  <c r="Y25" i="27"/>
  <c r="X25" i="27"/>
  <c r="W25" i="27"/>
  <c r="V25" i="27"/>
  <c r="U25" i="27"/>
  <c r="T25" i="27"/>
  <c r="S25" i="27"/>
  <c r="R25" i="27"/>
  <c r="Q25" i="27"/>
  <c r="P25" i="27"/>
  <c r="O25" i="27"/>
  <c r="N25" i="27"/>
  <c r="M25" i="27"/>
  <c r="L25" i="27"/>
  <c r="G17" i="27"/>
  <c r="G16" i="27"/>
  <c r="G25" i="27" s="1"/>
  <c r="C30" i="38"/>
  <c r="C29" i="38"/>
  <c r="Z25" i="38"/>
  <c r="Y25" i="38"/>
  <c r="X25" i="38"/>
  <c r="W25" i="38"/>
  <c r="V25" i="38"/>
  <c r="U25" i="38"/>
  <c r="T25" i="38"/>
  <c r="S25" i="38"/>
  <c r="R25" i="38"/>
  <c r="Q25" i="38"/>
  <c r="P25" i="38"/>
  <c r="O25" i="38"/>
  <c r="N25" i="38"/>
  <c r="M25" i="38"/>
  <c r="L25" i="38"/>
  <c r="G17" i="38"/>
  <c r="G16" i="38"/>
  <c r="G25" i="38" s="1"/>
  <c r="C30" i="11"/>
  <c r="C29" i="11"/>
  <c r="Z25" i="11"/>
  <c r="Y25" i="11"/>
  <c r="X25" i="11"/>
  <c r="W25" i="11"/>
  <c r="V25" i="11"/>
  <c r="U25" i="11"/>
  <c r="T25" i="11"/>
  <c r="S25" i="11"/>
  <c r="R25" i="11"/>
  <c r="Q25" i="11"/>
  <c r="P25" i="11"/>
  <c r="O25" i="11"/>
  <c r="N25" i="11"/>
  <c r="M25" i="11"/>
  <c r="L25" i="11"/>
  <c r="G17" i="11"/>
  <c r="G16" i="11"/>
  <c r="C30" i="10"/>
  <c r="C29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G17" i="10"/>
  <c r="G16" i="10"/>
  <c r="G25" i="10" s="1"/>
  <c r="C30" i="48"/>
  <c r="C29" i="48"/>
  <c r="Z25" i="48"/>
  <c r="Y25" i="48"/>
  <c r="X25" i="48"/>
  <c r="W25" i="48"/>
  <c r="V25" i="48"/>
  <c r="U25" i="48"/>
  <c r="T25" i="48"/>
  <c r="S25" i="48"/>
  <c r="R25" i="48"/>
  <c r="Q25" i="48"/>
  <c r="P25" i="48"/>
  <c r="O25" i="48"/>
  <c r="N25" i="48"/>
  <c r="M25" i="48"/>
  <c r="L25" i="48"/>
  <c r="G17" i="48"/>
  <c r="G16" i="48"/>
  <c r="G25" i="48" s="1"/>
  <c r="C30" i="45"/>
  <c r="C29" i="45"/>
  <c r="Z25" i="45"/>
  <c r="Y25" i="45"/>
  <c r="X25" i="45"/>
  <c r="W25" i="45"/>
  <c r="V25" i="45"/>
  <c r="U25" i="45"/>
  <c r="T25" i="45"/>
  <c r="S25" i="45"/>
  <c r="R25" i="45"/>
  <c r="Q25" i="45"/>
  <c r="P25" i="45"/>
  <c r="O25" i="45"/>
  <c r="N25" i="45"/>
  <c r="M25" i="45"/>
  <c r="L25" i="45"/>
  <c r="G17" i="45"/>
  <c r="G16" i="45"/>
  <c r="G25" i="45" s="1"/>
  <c r="C30" i="21"/>
  <c r="C29" i="21"/>
  <c r="Z25" i="21"/>
  <c r="Y25" i="21"/>
  <c r="X25" i="21"/>
  <c r="W25" i="21"/>
  <c r="V25" i="21"/>
  <c r="U25" i="21"/>
  <c r="T25" i="21"/>
  <c r="S25" i="21"/>
  <c r="R25" i="21"/>
  <c r="Q25" i="21"/>
  <c r="P25" i="21"/>
  <c r="O25" i="21"/>
  <c r="N25" i="21"/>
  <c r="M25" i="21"/>
  <c r="L25" i="21"/>
  <c r="G17" i="21"/>
  <c r="G16" i="21"/>
  <c r="C30" i="20"/>
  <c r="C29" i="20"/>
  <c r="Z25" i="20"/>
  <c r="Y25" i="20"/>
  <c r="X25" i="20"/>
  <c r="W25" i="20"/>
  <c r="V25" i="20"/>
  <c r="U25" i="20"/>
  <c r="T25" i="20"/>
  <c r="S25" i="20"/>
  <c r="R25" i="20"/>
  <c r="Q25" i="20"/>
  <c r="P25" i="20"/>
  <c r="O25" i="20"/>
  <c r="N25" i="20"/>
  <c r="M25" i="20"/>
  <c r="L25" i="20"/>
  <c r="G17" i="20"/>
  <c r="G16" i="20"/>
  <c r="G25" i="20" s="1"/>
  <c r="C30" i="18"/>
  <c r="C29" i="18"/>
  <c r="Z25" i="18"/>
  <c r="Y25" i="18"/>
  <c r="X25" i="18"/>
  <c r="W25" i="18"/>
  <c r="V25" i="18"/>
  <c r="U25" i="18"/>
  <c r="T25" i="18"/>
  <c r="S25" i="18"/>
  <c r="R25" i="18"/>
  <c r="Q25" i="18"/>
  <c r="P25" i="18"/>
  <c r="O25" i="18"/>
  <c r="N25" i="18"/>
  <c r="M25" i="18"/>
  <c r="L25" i="18"/>
  <c r="G17" i="18"/>
  <c r="G16" i="18"/>
  <c r="G25" i="18" s="1"/>
  <c r="C30" i="16"/>
  <c r="C29" i="16"/>
  <c r="Z25" i="16"/>
  <c r="Y25" i="16"/>
  <c r="X25" i="16"/>
  <c r="W25" i="16"/>
  <c r="V25" i="16"/>
  <c r="U25" i="16"/>
  <c r="T25" i="16"/>
  <c r="S25" i="16"/>
  <c r="R25" i="16"/>
  <c r="Q25" i="16"/>
  <c r="P25" i="16"/>
  <c r="O25" i="16"/>
  <c r="N25" i="16"/>
  <c r="M25" i="16"/>
  <c r="L25" i="16"/>
  <c r="G17" i="16"/>
  <c r="G16" i="16"/>
  <c r="G25" i="16" s="1"/>
  <c r="C30" i="25"/>
  <c r="C29" i="25"/>
  <c r="Z25" i="25"/>
  <c r="Y25" i="25"/>
  <c r="X25" i="25"/>
  <c r="W25" i="25"/>
  <c r="V25" i="25"/>
  <c r="U25" i="25"/>
  <c r="T25" i="25"/>
  <c r="S25" i="25"/>
  <c r="R25" i="25"/>
  <c r="Q25" i="25"/>
  <c r="P25" i="25"/>
  <c r="O25" i="25"/>
  <c r="N25" i="25"/>
  <c r="M25" i="25"/>
  <c r="L25" i="25"/>
  <c r="G17" i="25"/>
  <c r="G16" i="25"/>
  <c r="C30" i="24"/>
  <c r="C29" i="24"/>
  <c r="Z25" i="24"/>
  <c r="Y25" i="24"/>
  <c r="X25" i="24"/>
  <c r="W25" i="24"/>
  <c r="V25" i="24"/>
  <c r="U25" i="24"/>
  <c r="T25" i="24"/>
  <c r="S25" i="24"/>
  <c r="R25" i="24"/>
  <c r="Q25" i="24"/>
  <c r="P25" i="24"/>
  <c r="O25" i="24"/>
  <c r="N25" i="24"/>
  <c r="M25" i="24"/>
  <c r="L25" i="24"/>
  <c r="G17" i="24"/>
  <c r="G16" i="24"/>
  <c r="G25" i="24" s="1"/>
  <c r="C30" i="9"/>
  <c r="C29" i="9"/>
  <c r="Z25" i="9"/>
  <c r="Y25" i="9"/>
  <c r="X25" i="9"/>
  <c r="W25" i="9"/>
  <c r="V25" i="9"/>
  <c r="U25" i="9"/>
  <c r="T25" i="9"/>
  <c r="S25" i="9"/>
  <c r="R25" i="9"/>
  <c r="Q25" i="9"/>
  <c r="P25" i="9"/>
  <c r="O25" i="9"/>
  <c r="N25" i="9"/>
  <c r="M25" i="9"/>
  <c r="L25" i="9"/>
  <c r="G17" i="9"/>
  <c r="G16" i="9"/>
  <c r="G25" i="9" s="1"/>
  <c r="C30" i="23"/>
  <c r="C29" i="23"/>
  <c r="Z25" i="23"/>
  <c r="Y25" i="23"/>
  <c r="X25" i="23"/>
  <c r="W25" i="23"/>
  <c r="V25" i="23"/>
  <c r="U25" i="23"/>
  <c r="T25" i="23"/>
  <c r="S25" i="23"/>
  <c r="R25" i="23"/>
  <c r="Q25" i="23"/>
  <c r="P25" i="23"/>
  <c r="O25" i="23"/>
  <c r="N25" i="23"/>
  <c r="M25" i="23"/>
  <c r="L25" i="23"/>
  <c r="G17" i="23"/>
  <c r="G16" i="23"/>
  <c r="G25" i="23" s="1"/>
  <c r="C30" i="22"/>
  <c r="C29" i="22"/>
  <c r="Z25" i="22"/>
  <c r="Y25" i="22"/>
  <c r="X25" i="22"/>
  <c r="W25" i="22"/>
  <c r="V25" i="22"/>
  <c r="U25" i="22"/>
  <c r="T25" i="22"/>
  <c r="S25" i="22"/>
  <c r="R25" i="22"/>
  <c r="Q25" i="22"/>
  <c r="P25" i="22"/>
  <c r="O25" i="22"/>
  <c r="N25" i="22"/>
  <c r="M25" i="22"/>
  <c r="L25" i="22"/>
  <c r="G17" i="22"/>
  <c r="G16" i="22"/>
  <c r="C30" i="17"/>
  <c r="C29" i="17"/>
  <c r="Z25" i="17"/>
  <c r="Y25" i="17"/>
  <c r="X25" i="17"/>
  <c r="W25" i="17"/>
  <c r="V25" i="17"/>
  <c r="U25" i="17"/>
  <c r="T25" i="17"/>
  <c r="S25" i="17"/>
  <c r="R25" i="17"/>
  <c r="Q25" i="17"/>
  <c r="P25" i="17"/>
  <c r="O25" i="17"/>
  <c r="N25" i="17"/>
  <c r="M25" i="17"/>
  <c r="L25" i="17"/>
  <c r="G17" i="17"/>
  <c r="G16" i="17"/>
  <c r="G25" i="17" s="1"/>
  <c r="C30" i="26"/>
  <c r="C29" i="26"/>
  <c r="Z25" i="26"/>
  <c r="Y25" i="26"/>
  <c r="X25" i="26"/>
  <c r="W25" i="26"/>
  <c r="V25" i="26"/>
  <c r="U25" i="26"/>
  <c r="T25" i="26"/>
  <c r="S25" i="26"/>
  <c r="R25" i="26"/>
  <c r="Q25" i="26"/>
  <c r="P25" i="26"/>
  <c r="O25" i="26"/>
  <c r="N25" i="26"/>
  <c r="M25" i="26"/>
  <c r="L25" i="26"/>
  <c r="G17" i="26"/>
  <c r="G16" i="26"/>
  <c r="G25" i="26" s="1"/>
  <c r="C30" i="8"/>
  <c r="C29" i="8"/>
  <c r="Z25" i="8"/>
  <c r="Y25" i="8"/>
  <c r="X25" i="8"/>
  <c r="W25" i="8"/>
  <c r="V25" i="8"/>
  <c r="U25" i="8"/>
  <c r="T25" i="8"/>
  <c r="S25" i="8"/>
  <c r="R25" i="8"/>
  <c r="Q25" i="8"/>
  <c r="P25" i="8"/>
  <c r="O25" i="8"/>
  <c r="N25" i="8"/>
  <c r="M25" i="8"/>
  <c r="L25" i="8"/>
  <c r="G17" i="8"/>
  <c r="G16" i="8"/>
  <c r="G25" i="8" s="1"/>
  <c r="C30" i="28"/>
  <c r="C29" i="28"/>
  <c r="Z25" i="28"/>
  <c r="Y25" i="28"/>
  <c r="X25" i="28"/>
  <c r="W25" i="28"/>
  <c r="V25" i="28"/>
  <c r="U25" i="28"/>
  <c r="T25" i="28"/>
  <c r="S25" i="28"/>
  <c r="R25" i="28"/>
  <c r="Q25" i="28"/>
  <c r="P25" i="28"/>
  <c r="O25" i="28"/>
  <c r="N25" i="28"/>
  <c r="M25" i="28"/>
  <c r="L25" i="28"/>
  <c r="G17" i="28"/>
  <c r="G16" i="28"/>
  <c r="C30" i="36"/>
  <c r="C29" i="36"/>
  <c r="Z25" i="36"/>
  <c r="Y25" i="36"/>
  <c r="X25" i="36"/>
  <c r="W25" i="36"/>
  <c r="V25" i="36"/>
  <c r="U25" i="36"/>
  <c r="T25" i="36"/>
  <c r="S25" i="36"/>
  <c r="R25" i="36"/>
  <c r="Q25" i="36"/>
  <c r="P25" i="36"/>
  <c r="O25" i="36"/>
  <c r="N25" i="36"/>
  <c r="M25" i="36"/>
  <c r="L25" i="36"/>
  <c r="G17" i="36"/>
  <c r="G16" i="36"/>
  <c r="G25" i="36" s="1"/>
  <c r="C30" i="49"/>
  <c r="C29" i="49"/>
  <c r="Z25" i="49"/>
  <c r="Y25" i="49"/>
  <c r="X25" i="49"/>
  <c r="W25" i="49"/>
  <c r="V25" i="49"/>
  <c r="U25" i="49"/>
  <c r="T25" i="49"/>
  <c r="S25" i="49"/>
  <c r="R25" i="49"/>
  <c r="Q25" i="49"/>
  <c r="P25" i="49"/>
  <c r="O25" i="49"/>
  <c r="N25" i="49"/>
  <c r="M25" i="49"/>
  <c r="L25" i="49"/>
  <c r="G17" i="49"/>
  <c r="G16" i="49"/>
  <c r="G25" i="49" s="1"/>
  <c r="C30" i="7"/>
  <c r="C29" i="7"/>
  <c r="Z25" i="7"/>
  <c r="Y25" i="7"/>
  <c r="X25" i="7"/>
  <c r="W25" i="7"/>
  <c r="V25" i="7"/>
  <c r="U25" i="7"/>
  <c r="T25" i="7"/>
  <c r="S25" i="7"/>
  <c r="R25" i="7"/>
  <c r="Q25" i="7"/>
  <c r="P25" i="7"/>
  <c r="O25" i="7"/>
  <c r="N25" i="7"/>
  <c r="M25" i="7"/>
  <c r="L25" i="7"/>
  <c r="G17" i="7"/>
  <c r="G16" i="7"/>
  <c r="G25" i="7" s="1"/>
  <c r="C30" i="6"/>
  <c r="C29" i="6"/>
  <c r="Z25" i="6"/>
  <c r="Y25" i="6"/>
  <c r="X25" i="6"/>
  <c r="W25" i="6"/>
  <c r="V25" i="6"/>
  <c r="U25" i="6"/>
  <c r="T25" i="6"/>
  <c r="S25" i="6"/>
  <c r="R25" i="6"/>
  <c r="Q25" i="6"/>
  <c r="P25" i="6"/>
  <c r="O25" i="6"/>
  <c r="N25" i="6"/>
  <c r="M25" i="6"/>
  <c r="L25" i="6"/>
  <c r="G17" i="6"/>
  <c r="G16" i="6"/>
  <c r="C30" i="46"/>
  <c r="C29" i="46"/>
  <c r="Z25" i="46"/>
  <c r="Y25" i="46"/>
  <c r="X25" i="46"/>
  <c r="W25" i="46"/>
  <c r="V25" i="46"/>
  <c r="U25" i="46"/>
  <c r="T25" i="46"/>
  <c r="S25" i="46"/>
  <c r="R25" i="46"/>
  <c r="Q25" i="46"/>
  <c r="P25" i="46"/>
  <c r="O25" i="46"/>
  <c r="N25" i="46"/>
  <c r="M25" i="46"/>
  <c r="L25" i="46"/>
  <c r="G17" i="46"/>
  <c r="G16" i="46"/>
  <c r="G25" i="46" s="1"/>
  <c r="C30" i="44"/>
  <c r="C29" i="44"/>
  <c r="Z25" i="44"/>
  <c r="Y25" i="44"/>
  <c r="X25" i="44"/>
  <c r="W25" i="44"/>
  <c r="V25" i="44"/>
  <c r="U25" i="44"/>
  <c r="T25" i="44"/>
  <c r="S25" i="44"/>
  <c r="R25" i="44"/>
  <c r="Q25" i="44"/>
  <c r="P25" i="44"/>
  <c r="O25" i="44"/>
  <c r="N25" i="44"/>
  <c r="M25" i="44"/>
  <c r="L25" i="44"/>
  <c r="G17" i="44"/>
  <c r="G16" i="44"/>
  <c r="G25" i="44" s="1"/>
  <c r="C30" i="43"/>
  <c r="C29" i="43"/>
  <c r="Z25" i="43"/>
  <c r="Y25" i="43"/>
  <c r="X25" i="43"/>
  <c r="W25" i="43"/>
  <c r="V25" i="43"/>
  <c r="U25" i="43"/>
  <c r="T25" i="43"/>
  <c r="S25" i="43"/>
  <c r="R25" i="43"/>
  <c r="Q25" i="43"/>
  <c r="P25" i="43"/>
  <c r="O25" i="43"/>
  <c r="N25" i="43"/>
  <c r="M25" i="43"/>
  <c r="L25" i="43"/>
  <c r="G17" i="43"/>
  <c r="G16" i="43"/>
  <c r="G25" i="43" s="1"/>
  <c r="C30" i="19"/>
  <c r="C29" i="19"/>
  <c r="Z25" i="19"/>
  <c r="Y25" i="19"/>
  <c r="X25" i="19"/>
  <c r="W25" i="19"/>
  <c r="V25" i="19"/>
  <c r="U25" i="19"/>
  <c r="T25" i="19"/>
  <c r="S25" i="19"/>
  <c r="R25" i="19"/>
  <c r="Q25" i="19"/>
  <c r="P25" i="19"/>
  <c r="O25" i="19"/>
  <c r="N25" i="19"/>
  <c r="M25" i="19"/>
  <c r="L25" i="19"/>
  <c r="G17" i="19"/>
  <c r="G16" i="19"/>
  <c r="C30" i="35"/>
  <c r="C29" i="35"/>
  <c r="Z25" i="35"/>
  <c r="Y25" i="35"/>
  <c r="X25" i="35"/>
  <c r="W25" i="35"/>
  <c r="V25" i="35"/>
  <c r="U25" i="35"/>
  <c r="T25" i="35"/>
  <c r="S25" i="35"/>
  <c r="R25" i="35"/>
  <c r="Q25" i="35"/>
  <c r="P25" i="35"/>
  <c r="O25" i="35"/>
  <c r="N25" i="35"/>
  <c r="M25" i="35"/>
  <c r="L25" i="35"/>
  <c r="G17" i="35"/>
  <c r="G16" i="35"/>
  <c r="G25" i="35" s="1"/>
  <c r="C30" i="33"/>
  <c r="C29" i="33"/>
  <c r="Z25" i="33"/>
  <c r="Y25" i="33"/>
  <c r="X25" i="33"/>
  <c r="W25" i="33"/>
  <c r="V25" i="33"/>
  <c r="U25" i="33"/>
  <c r="T25" i="33"/>
  <c r="S25" i="33"/>
  <c r="R25" i="33"/>
  <c r="Q25" i="33"/>
  <c r="P25" i="33"/>
  <c r="O25" i="33"/>
  <c r="N25" i="33"/>
  <c r="M25" i="33"/>
  <c r="L25" i="33"/>
  <c r="G17" i="33"/>
  <c r="G16" i="33"/>
  <c r="C30" i="42"/>
  <c r="C29" i="42"/>
  <c r="Z25" i="42"/>
  <c r="Y25" i="42"/>
  <c r="X25" i="42"/>
  <c r="W25" i="42"/>
  <c r="V25" i="42"/>
  <c r="U25" i="42"/>
  <c r="T25" i="42"/>
  <c r="S25" i="42"/>
  <c r="R25" i="42"/>
  <c r="Q25" i="42"/>
  <c r="P25" i="42"/>
  <c r="O25" i="42"/>
  <c r="N25" i="42"/>
  <c r="M25" i="42"/>
  <c r="L25" i="42"/>
  <c r="G17" i="42"/>
  <c r="G16" i="42"/>
  <c r="G25" i="42" s="1"/>
  <c r="C30" i="40"/>
  <c r="C29" i="40"/>
  <c r="Z25" i="40"/>
  <c r="Y25" i="40"/>
  <c r="X25" i="40"/>
  <c r="W25" i="40"/>
  <c r="V25" i="40"/>
  <c r="U25" i="40"/>
  <c r="T25" i="40"/>
  <c r="S25" i="40"/>
  <c r="R25" i="40"/>
  <c r="Q25" i="40"/>
  <c r="P25" i="40"/>
  <c r="O25" i="40"/>
  <c r="N25" i="40"/>
  <c r="M25" i="40"/>
  <c r="L25" i="40"/>
  <c r="G17" i="40"/>
  <c r="G16" i="40"/>
  <c r="C30" i="31"/>
  <c r="C29" i="31"/>
  <c r="Z25" i="31"/>
  <c r="Y25" i="31"/>
  <c r="X25" i="31"/>
  <c r="W25" i="31"/>
  <c r="V25" i="31"/>
  <c r="U25" i="31"/>
  <c r="T25" i="31"/>
  <c r="S25" i="31"/>
  <c r="R25" i="31"/>
  <c r="Q25" i="31"/>
  <c r="P25" i="31"/>
  <c r="O25" i="31"/>
  <c r="N25" i="31"/>
  <c r="M25" i="31"/>
  <c r="L25" i="31"/>
  <c r="G17" i="31"/>
  <c r="G16" i="31"/>
  <c r="G25" i="31" s="1"/>
  <c r="C30" i="34"/>
  <c r="C29" i="34"/>
  <c r="Z25" i="34"/>
  <c r="Y25" i="34"/>
  <c r="X25" i="34"/>
  <c r="W25" i="34"/>
  <c r="V25" i="34"/>
  <c r="U25" i="34"/>
  <c r="T25" i="34"/>
  <c r="S25" i="34"/>
  <c r="R25" i="34"/>
  <c r="Q25" i="34"/>
  <c r="P25" i="34"/>
  <c r="O25" i="34"/>
  <c r="N25" i="34"/>
  <c r="M25" i="34"/>
  <c r="L25" i="34"/>
  <c r="G17" i="34"/>
  <c r="G16" i="34"/>
  <c r="C30" i="15"/>
  <c r="C29" i="15"/>
  <c r="Z25" i="15"/>
  <c r="Y25" i="15"/>
  <c r="X25" i="15"/>
  <c r="W25" i="15"/>
  <c r="V25" i="15"/>
  <c r="U25" i="15"/>
  <c r="T25" i="15"/>
  <c r="S25" i="15"/>
  <c r="R25" i="15"/>
  <c r="Q25" i="15"/>
  <c r="P25" i="15"/>
  <c r="O25" i="15"/>
  <c r="N25" i="15"/>
  <c r="M25" i="15"/>
  <c r="L25" i="15"/>
  <c r="G17" i="15"/>
  <c r="G16" i="15"/>
  <c r="G25" i="15" s="1"/>
  <c r="C30" i="5"/>
  <c r="Z25" i="5"/>
  <c r="Y25" i="5"/>
  <c r="X25" i="5"/>
  <c r="W25" i="5"/>
  <c r="V25" i="5"/>
  <c r="U25" i="5"/>
  <c r="T25" i="5"/>
  <c r="S25" i="5"/>
  <c r="R25" i="5"/>
  <c r="Q25" i="5"/>
  <c r="P25" i="5"/>
  <c r="O25" i="5"/>
  <c r="N25" i="5"/>
  <c r="M25" i="5"/>
  <c r="L25" i="5"/>
  <c r="G17" i="5"/>
  <c r="G16" i="5"/>
  <c r="G25" i="19" l="1"/>
  <c r="G25" i="6"/>
  <c r="G25" i="28"/>
  <c r="G25" i="22"/>
  <c r="G25" i="25"/>
  <c r="G25" i="21"/>
  <c r="G25" i="11"/>
  <c r="G25" i="39"/>
  <c r="G25" i="13"/>
  <c r="G25" i="2"/>
  <c r="G25" i="47"/>
  <c r="G25" i="5"/>
  <c r="G25" i="34"/>
  <c r="G25" i="40"/>
  <c r="G25" i="33"/>
</calcChain>
</file>

<file path=xl/sharedStrings.xml><?xml version="1.0" encoding="utf-8"?>
<sst xmlns="http://schemas.openxmlformats.org/spreadsheetml/2006/main" count="2889" uniqueCount="168">
  <si>
    <t>Összesen:</t>
  </si>
  <si>
    <t>Épület, építmény</t>
  </si>
  <si>
    <t>Gép, berendezés</t>
  </si>
  <si>
    <t>Irányítástechnika, energiaellátás</t>
  </si>
  <si>
    <t>SZENNYVÍZCSATORNA (GRAVITÁCIÓS)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</si>
  <si>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</si>
  <si>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</si>
  <si>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</si>
  <si>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</si>
  <si>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</si>
  <si>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Helyszín</t>
  </si>
  <si>
    <t>A tervet benyújtó szervezet megnevezése:</t>
  </si>
  <si>
    <t>ellátásért felelős / ellátásért felelősök képviselője / víziközmű-szolgáltató *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</si>
  <si>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</si>
  <si>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</si>
  <si>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</si>
  <si>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</si>
  <si>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</si>
  <si>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</si>
  <si>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</si>
  <si>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</si>
  <si>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</si>
  <si>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</si>
  <si>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</si>
  <si>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</si>
  <si>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</si>
  <si>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</si>
  <si>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</si>
  <si>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</si>
  <si>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SZENNYVÍZ ÁGAZAT</t>
  </si>
  <si>
    <t>ALIBÁNFA</t>
  </si>
  <si>
    <t>közép</t>
  </si>
  <si>
    <t>hosszú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</si>
  <si>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</si>
  <si>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</si>
  <si>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</si>
  <si>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</si>
  <si>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III. ütem</t>
  </si>
  <si>
    <t>BERUHÁZÁSOK ÖSSZEFOGLALÓ TÁBLÁZATA</t>
  </si>
  <si>
    <t>21-32054-1-048-01-10</t>
  </si>
  <si>
    <t>Zalaegerszeg-SZV</t>
  </si>
  <si>
    <t>Beruházás megnevezése</t>
  </si>
  <si>
    <t>Új bekötések létesítés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</si>
  <si>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</si>
  <si>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</si>
  <si>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</si>
  <si>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</si>
  <si>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</si>
  <si>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</si>
  <si>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</si>
  <si>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BUCSUSZENTLÁSZLÓ</t>
  </si>
  <si>
    <t>CSATRÁ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</si>
  <si>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</si>
  <si>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</si>
  <si>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</si>
  <si>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</si>
  <si>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</si>
  <si>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</si>
  <si>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</si>
  <si>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</si>
  <si>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</si>
  <si>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</si>
  <si>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</si>
  <si>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</si>
  <si>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</si>
  <si>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</si>
  <si>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</si>
  <si>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</si>
  <si>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</si>
  <si>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</si>
  <si>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</si>
  <si>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</si>
  <si>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</si>
  <si>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</si>
  <si>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</si>
  <si>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</si>
  <si>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</si>
  <si>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</si>
  <si>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</si>
  <si>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</si>
  <si>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</si>
  <si>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</si>
  <si>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</si>
  <si>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</si>
  <si>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</si>
  <si>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ZALAISTVÁND</t>
  </si>
  <si>
    <t>ZALASZENTGYÖRGY</t>
  </si>
  <si>
    <t>ZALASZENTIVÁN</t>
  </si>
  <si>
    <t>ZALASZENTLŐRINC</t>
  </si>
  <si>
    <t>szennyvíizbekötés</t>
  </si>
  <si>
    <t>rövid</t>
  </si>
  <si>
    <t>VI. Szennyvíztisztítás</t>
  </si>
  <si>
    <t>sorszám</t>
  </si>
  <si>
    <t>SZENNYVÍZTISZTÍTÓ-TELEP</t>
  </si>
  <si>
    <t>Új vegyszeradagoló gépház és tartályok telepítése</t>
  </si>
  <si>
    <t>Elfolyó vályú automata algafogó rács kiépítése</t>
  </si>
  <si>
    <t>175 kW Hoval kazán távozó füstgáz hőjének hasznosítása</t>
  </si>
  <si>
    <t>Zalaegerszeg  szennyvíztelep</t>
  </si>
  <si>
    <t>Kazán hővisszanyeréses rendszer kiépítése Thermo Condensorral</t>
  </si>
  <si>
    <t>Napelemes rendszer kiépítése 2x245 kW teljesítménybe</t>
  </si>
  <si>
    <t>EGYEDI SZENNYVÍZKEZELŐ LÉTESÍTMÉNY</t>
  </si>
  <si>
    <t>TERMÉSZETKÖZELI SZENNYVÍZTISZTÍTÓK</t>
  </si>
  <si>
    <t>EGYEDI ZÁRT SZENNYVÍZTÁROLÓ</t>
  </si>
  <si>
    <t>ZALAEGERSZEG</t>
  </si>
  <si>
    <t>Jelenleg beruházási igény nem ismert, nincs rendelkezésre álló forrás beruházásra.</t>
  </si>
  <si>
    <t>Zalaegerszeg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</si>
  <si>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</si>
  <si>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</si>
  <si>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</si>
  <si>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</si>
  <si>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</si>
  <si>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</si>
  <si>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</si>
  <si>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Bucsuszentlászló</t>
  </si>
  <si>
    <t>Csatár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</si>
  <si>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</si>
  <si>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</si>
  <si>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</si>
  <si>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</si>
  <si>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</si>
  <si>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</si>
  <si>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</si>
  <si>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</si>
  <si>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</si>
  <si>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</si>
  <si>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</si>
  <si>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</si>
  <si>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</si>
  <si>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</si>
  <si>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</si>
  <si>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</si>
  <si>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</si>
  <si>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</si>
  <si>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</si>
  <si>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</si>
  <si>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</si>
  <si>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</si>
  <si>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</si>
  <si>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</si>
  <si>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</si>
  <si>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</si>
  <si>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</si>
  <si>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</si>
  <si>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</si>
  <si>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</si>
  <si>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</si>
  <si>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</si>
  <si>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</si>
  <si>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Zalaeistván</t>
  </si>
  <si>
    <t>Zalaszentgyörgy</t>
  </si>
  <si>
    <t>Zalaszentiván</t>
  </si>
  <si>
    <t>Zalaszentlőrinc</t>
  </si>
  <si>
    <t>Használati díj (2017)</t>
  </si>
  <si>
    <t>Használati díj (2018-2021)</t>
  </si>
  <si>
    <t>Használati díj (2022-2031)</t>
  </si>
  <si>
    <t>Forrás       2017 évre</t>
  </si>
  <si>
    <t>Gördülő fejlesztési terv a 2017 - 2031 időszakra</t>
  </si>
  <si>
    <t>Zsalaegerszeg</t>
  </si>
  <si>
    <t>Landorhegyi-Madách-Egri utcák által határolt területek szennyvízcsatorna kiváltás terveztetése</t>
  </si>
  <si>
    <t>Neszelei átemelő közvetlen bevezetése a szennyvíztisztító telepre engedélyes terv készítése</t>
  </si>
  <si>
    <t>Beruházásra forrás nem áll rendelkezésre.</t>
  </si>
  <si>
    <t>Zalaegerszeg Arany J. u. - Mártírok u.. Összekötő út</t>
  </si>
  <si>
    <t>lakóingatlanok szennyvízelvezetése</t>
  </si>
  <si>
    <t>Zalaegerszeg Falumúzeum</t>
  </si>
  <si>
    <t>Zalaegerszeg Rómer Flóris u.</t>
  </si>
  <si>
    <t>gerinchálózat kiépítése</t>
  </si>
  <si>
    <t>A beruházási forrás 2017-re biztosított.</t>
  </si>
  <si>
    <t>beruházáshoz kapcsolódó műszaki tervezés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</si>
</sst>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F_t"/>
  </numFmts>
  <fonts count="18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6"/>
      <name val="Times New Roman"/>
      <family val="1"/>
      <charset val="238"/>
    </font>
    <font>
      <sz val="10"/>
      <name val="Times New Roman"/>
      <family val="1"/>
      <charset val="238"/>
    </font>
    <font>
      <b/>
      <u/>
      <sz val="14"/>
      <color indexed="8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160">
    <xf numFmtId="0" fontId="0" fillId="0" borderId="0" xfId="0"/>
    <xf numFmtId="164" fontId="3" fillId="0" borderId="2" xfId="1" applyNumberFormat="1" applyFont="1" applyFill="1" applyBorder="1" applyAlignment="1">
      <alignment horizontal="center"/>
    </xf>
    <xf numFmtId="164" fontId="3" fillId="0" borderId="2" xfId="1" applyNumberFormat="1" applyFont="1" applyFill="1" applyBorder="1" applyAlignment="1">
      <alignment horizontal="right" wrapText="1"/>
    </xf>
    <xf numFmtId="164" fontId="4" fillId="0" borderId="2" xfId="1" applyNumberFormat="1" applyFont="1" applyFill="1" applyBorder="1"/>
    <xf numFmtId="164" fontId="3" fillId="0" borderId="2" xfId="1" applyNumberFormat="1" applyFont="1" applyBorder="1" applyAlignment="1">
      <alignment horizontal="right" vertical="center" wrapText="1"/>
    </xf>
    <xf numFmtId="164" fontId="3" fillId="0" borderId="2" xfId="1" applyNumberFormat="1" applyFont="1" applyBorder="1"/>
    <xf numFmtId="164" fontId="2" fillId="0" borderId="0" xfId="0" applyNumberFormat="1" applyFont="1"/>
    <xf numFmtId="164" fontId="4" fillId="2" borderId="2" xfId="1" applyNumberFormat="1" applyFont="1" applyFill="1" applyBorder="1"/>
    <xf numFmtId="164" fontId="3" fillId="2" borderId="2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left" vertical="center"/>
    </xf>
    <xf numFmtId="164" fontId="4" fillId="2" borderId="2" xfId="1" applyNumberFormat="1" applyFont="1" applyFill="1" applyBorder="1" applyAlignment="1">
      <alignment horizontal="left" vertical="center"/>
    </xf>
    <xf numFmtId="164" fontId="3" fillId="2" borderId="2" xfId="1" applyNumberFormat="1" applyFont="1" applyFill="1" applyBorder="1" applyAlignment="1">
      <alignment horizontal="right" vertical="center" wrapText="1"/>
    </xf>
    <xf numFmtId="164" fontId="3" fillId="0" borderId="2" xfId="1" applyNumberFormat="1" applyFont="1" applyFill="1" applyBorder="1" applyAlignment="1">
      <alignment horizontal="right"/>
    </xf>
    <xf numFmtId="164" fontId="3" fillId="0" borderId="2" xfId="1" applyNumberFormat="1" applyFont="1" applyFill="1" applyBorder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2" fillId="0" borderId="0" xfId="2" applyNumberFormat="1" applyFont="1"/>
    <xf numFmtId="164" fontId="9" fillId="0" borderId="0" xfId="2" applyNumberFormat="1" applyFont="1"/>
    <xf numFmtId="164" fontId="3" fillId="0" borderId="12" xfId="1" applyNumberFormat="1" applyFont="1" applyBorder="1"/>
    <xf numFmtId="164" fontId="3" fillId="0" borderId="13" xfId="1" applyNumberFormat="1" applyFont="1" applyBorder="1"/>
    <xf numFmtId="3" fontId="11" fillId="3" borderId="13" xfId="0" applyNumberFormat="1" applyFont="1" applyFill="1" applyBorder="1" applyAlignment="1">
      <alignment horizontal="center" vertical="center"/>
    </xf>
    <xf numFmtId="3" fontId="11" fillId="4" borderId="13" xfId="0" applyNumberFormat="1" applyFont="1" applyFill="1" applyBorder="1" applyAlignment="1">
      <alignment horizontal="center" vertical="center"/>
    </xf>
    <xf numFmtId="3" fontId="11" fillId="5" borderId="13" xfId="0" applyNumberFormat="1" applyFont="1" applyFill="1" applyBorder="1" applyAlignment="1">
      <alignment horizontal="center" vertical="center"/>
    </xf>
    <xf numFmtId="3" fontId="11" fillId="5" borderId="14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3" fontId="12" fillId="0" borderId="3" xfId="0" applyNumberFormat="1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2" fillId="0" borderId="15" xfId="0" applyFont="1" applyBorder="1" applyAlignment="1">
      <alignment vertical="center"/>
    </xf>
    <xf numFmtId="3" fontId="12" fillId="0" borderId="15" xfId="0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/>
    </xf>
    <xf numFmtId="164" fontId="2" fillId="0" borderId="2" xfId="2" applyNumberFormat="1" applyFont="1" applyBorder="1"/>
    <xf numFmtId="0" fontId="12" fillId="5" borderId="2" xfId="0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4" fontId="14" fillId="0" borderId="0" xfId="3" applyNumberFormat="1" applyAlignment="1" applyProtection="1">
      <alignment horizontal="center"/>
    </xf>
    <xf numFmtId="164" fontId="15" fillId="0" borderId="0" xfId="1" applyNumberFormat="1" applyFont="1" applyAlignment="1">
      <alignment horizontal="center"/>
    </xf>
    <xf numFmtId="164" fontId="16" fillId="0" borderId="0" xfId="1" applyNumberFormat="1" applyFont="1"/>
    <xf numFmtId="164" fontId="2" fillId="0" borderId="0" xfId="0" applyNumberFormat="1" applyFont="1" applyAlignment="1">
      <alignment horizontal="left" wrapText="1"/>
    </xf>
    <xf numFmtId="0" fontId="12" fillId="3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right"/>
    </xf>
    <xf numFmtId="164" fontId="4" fillId="0" borderId="2" xfId="1" applyNumberFormat="1" applyFont="1" applyFill="1" applyBorder="1" applyAlignment="1">
      <alignment wrapText="1"/>
    </xf>
    <xf numFmtId="164" fontId="3" fillId="0" borderId="2" xfId="1" applyNumberFormat="1" applyFont="1" applyFill="1" applyBorder="1" applyAlignment="1">
      <alignment horizontal="left"/>
    </xf>
    <xf numFmtId="164" fontId="2" fillId="0" borderId="2" xfId="2" applyNumberFormat="1" applyFont="1" applyFill="1" applyBorder="1"/>
    <xf numFmtId="164" fontId="7" fillId="0" borderId="19" xfId="2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right" vertical="center" wrapText="1"/>
    </xf>
    <xf numFmtId="164" fontId="4" fillId="0" borderId="2" xfId="2" applyNumberFormat="1" applyFont="1" applyFill="1" applyBorder="1"/>
    <xf numFmtId="164" fontId="4" fillId="0" borderId="2" xfId="1" applyNumberFormat="1" applyFont="1" applyBorder="1"/>
    <xf numFmtId="164" fontId="3" fillId="0" borderId="19" xfId="1" applyNumberFormat="1" applyFont="1" applyBorder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3" fillId="0" borderId="0" xfId="1" applyNumberFormat="1" applyFont="1" applyAlignment="1">
      <alignment horizontal="left"/>
    </xf>
    <xf numFmtId="164" fontId="3" fillId="0" borderId="0" xfId="1" applyNumberFormat="1" applyFont="1" applyAlignment="1">
      <alignment horizontal="center"/>
    </xf>
    <xf numFmtId="164" fontId="3" fillId="0" borderId="0" xfId="1" applyNumberFormat="1" applyFont="1" applyBorder="1" applyAlignment="1">
      <alignment horizontal="center"/>
    </xf>
    <xf numFmtId="164" fontId="4" fillId="0" borderId="0" xfId="1" applyNumberFormat="1" applyFont="1" applyBorder="1" applyAlignment="1">
      <alignment horizontal="center" vertical="center" wrapText="1"/>
    </xf>
    <xf numFmtId="0" fontId="4" fillId="0" borderId="2" xfId="1" applyFont="1" applyFill="1" applyBorder="1" applyAlignment="1">
      <alignment horizontal="left"/>
    </xf>
    <xf numFmtId="164" fontId="4" fillId="0" borderId="16" xfId="1" applyNumberFormat="1" applyFont="1" applyFill="1" applyBorder="1"/>
    <xf numFmtId="164" fontId="4" fillId="0" borderId="20" xfId="1" applyNumberFormat="1" applyFont="1" applyFill="1" applyBorder="1"/>
    <xf numFmtId="164" fontId="4" fillId="0" borderId="2" xfId="1" applyNumberFormat="1" applyFont="1" applyFill="1" applyBorder="1" applyAlignment="1">
      <alignment horizontal="left"/>
    </xf>
    <xf numFmtId="164" fontId="3" fillId="0" borderId="3" xfId="1" applyNumberFormat="1" applyFont="1" applyFill="1" applyBorder="1" applyAlignment="1">
      <alignment horizont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21" xfId="1" applyNumberFormat="1" applyFont="1" applyFill="1" applyBorder="1" applyAlignment="1">
      <alignment horizontal="center"/>
    </xf>
    <xf numFmtId="164" fontId="3" fillId="0" borderId="21" xfId="1" applyNumberFormat="1" applyFont="1" applyFill="1" applyBorder="1" applyAlignment="1">
      <alignment horizontal="right"/>
    </xf>
    <xf numFmtId="164" fontId="3" fillId="0" borderId="22" xfId="1" applyNumberFormat="1" applyFont="1" applyFill="1" applyBorder="1" applyAlignment="1">
      <alignment horizontal="right"/>
    </xf>
    <xf numFmtId="164" fontId="4" fillId="0" borderId="22" xfId="1" applyNumberFormat="1" applyFont="1" applyFill="1" applyBorder="1"/>
    <xf numFmtId="0" fontId="12" fillId="5" borderId="7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164" fontId="5" fillId="0" borderId="23" xfId="0" applyNumberFormat="1" applyFont="1" applyBorder="1" applyAlignment="1">
      <alignment wrapText="1"/>
    </xf>
    <xf numFmtId="0" fontId="12" fillId="3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left" wrapText="1"/>
    </xf>
    <xf numFmtId="164" fontId="17" fillId="0" borderId="0" xfId="2" applyNumberFormat="1" applyFont="1"/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vertical="center" wrapText="1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right" vertical="center"/>
    </xf>
    <xf numFmtId="164" fontId="3" fillId="0" borderId="2" xfId="1" applyNumberFormat="1" applyFont="1" applyFill="1" applyBorder="1" applyAlignment="1">
      <alignment horizontal="left" vertical="center"/>
    </xf>
    <xf numFmtId="164" fontId="2" fillId="0" borderId="2" xfId="2" applyNumberFormat="1" applyFont="1" applyFill="1" applyBorder="1" applyAlignment="1">
      <alignment vertical="center"/>
    </xf>
    <xf numFmtId="164" fontId="3" fillId="0" borderId="2" xfId="1" applyNumberFormat="1" applyFont="1" applyBorder="1" applyAlignment="1">
      <alignment vertical="center"/>
    </xf>
    <xf numFmtId="164" fontId="2" fillId="0" borderId="0" xfId="2" applyNumberFormat="1" applyFont="1" applyAlignment="1">
      <alignment vertical="center"/>
    </xf>
    <xf numFmtId="14" fontId="2" fillId="0" borderId="0" xfId="2" applyNumberFormat="1" applyFont="1"/>
    <xf numFmtId="14" fontId="4" fillId="0" borderId="2" xfId="1" applyNumberFormat="1" applyFont="1" applyBorder="1" applyAlignment="1">
      <alignment horizontal="center" vertical="center" wrapText="1"/>
    </xf>
    <xf numFmtId="14" fontId="4" fillId="0" borderId="2" xfId="1" applyNumberFormat="1" applyFont="1" applyBorder="1" applyAlignment="1">
      <alignment horizontal="center"/>
    </xf>
    <xf numFmtId="14" fontId="3" fillId="2" borderId="2" xfId="1" applyNumberFormat="1" applyFont="1" applyFill="1" applyBorder="1" applyAlignment="1">
      <alignment horizontal="right" vertical="center" wrapText="1"/>
    </xf>
    <xf numFmtId="14" fontId="4" fillId="2" borderId="2" xfId="1" applyNumberFormat="1" applyFont="1" applyFill="1" applyBorder="1"/>
    <xf numFmtId="14" fontId="3" fillId="0" borderId="2" xfId="1" applyNumberFormat="1" applyFont="1" applyBorder="1" applyAlignment="1">
      <alignment horizontal="right" vertical="center" wrapText="1"/>
    </xf>
    <xf numFmtId="14" fontId="3" fillId="0" borderId="2" xfId="1" applyNumberFormat="1" applyFont="1" applyBorder="1" applyAlignment="1">
      <alignment vertical="center"/>
    </xf>
    <xf numFmtId="14" fontId="3" fillId="0" borderId="2" xfId="1" applyNumberFormat="1" applyFont="1" applyBorder="1"/>
    <xf numFmtId="14" fontId="3" fillId="0" borderId="2" xfId="1" applyNumberFormat="1" applyFont="1" applyFill="1" applyBorder="1"/>
    <xf numFmtId="14" fontId="3" fillId="0" borderId="0" xfId="1" applyNumberFormat="1" applyFont="1" applyBorder="1" applyAlignment="1">
      <alignment horizontal="center"/>
    </xf>
    <xf numFmtId="14" fontId="4" fillId="0" borderId="0" xfId="1" applyNumberFormat="1" applyFont="1" applyBorder="1" applyAlignment="1">
      <alignment horizontal="center" vertical="center" wrapText="1"/>
    </xf>
    <xf numFmtId="14" fontId="2" fillId="0" borderId="2" xfId="2" applyNumberFormat="1" applyFont="1" applyBorder="1"/>
    <xf numFmtId="14" fontId="3" fillId="0" borderId="13" xfId="1" applyNumberFormat="1" applyFont="1" applyBorder="1"/>
    <xf numFmtId="14" fontId="2" fillId="0" borderId="0" xfId="0" applyNumberFormat="1" applyFont="1"/>
    <xf numFmtId="164" fontId="3" fillId="0" borderId="0" xfId="1" applyNumberFormat="1" applyFont="1" applyBorder="1" applyAlignment="1">
      <alignment horizontal="center" vertical="center"/>
    </xf>
    <xf numFmtId="164" fontId="2" fillId="0" borderId="0" xfId="2" applyNumberFormat="1" applyFont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2" fillId="0" borderId="2" xfId="2" applyNumberFormat="1" applyFont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13" xfId="1" applyNumberFormat="1" applyFont="1" applyBorder="1" applyAlignment="1">
      <alignment horizontal="center" vertical="center"/>
    </xf>
    <xf numFmtId="164" fontId="17" fillId="0" borderId="0" xfId="2" applyNumberFormat="1" applyFont="1" applyAlignment="1">
      <alignment horizontal="center" vertical="center"/>
    </xf>
    <xf numFmtId="164" fontId="9" fillId="0" borderId="0" xfId="2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164" fontId="10" fillId="0" borderId="6" xfId="2" applyNumberFormat="1" applyBorder="1" applyAlignment="1">
      <alignment horizontal="left"/>
    </xf>
    <xf numFmtId="164" fontId="10" fillId="0" borderId="2" xfId="2" applyNumberFormat="1" applyBorder="1" applyAlignment="1">
      <alignment horizontal="left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10" fillId="0" borderId="6" xfId="2" applyNumberFormat="1" applyBorder="1" applyAlignment="1">
      <alignment horizontal="center"/>
    </xf>
    <xf numFmtId="164" fontId="10" fillId="0" borderId="2" xfId="2" applyNumberFormat="1" applyBorder="1" applyAlignment="1">
      <alignment horizontal="center"/>
    </xf>
    <xf numFmtId="164" fontId="10" fillId="0" borderId="7" xfId="2" applyNumberFormat="1" applyBorder="1" applyAlignment="1">
      <alignment horizontal="center"/>
    </xf>
    <xf numFmtId="164" fontId="6" fillId="0" borderId="6" xfId="2" applyNumberFormat="1" applyFont="1" applyBorder="1" applyAlignment="1">
      <alignment horizontal="center" vertical="center" wrapText="1"/>
    </xf>
    <xf numFmtId="164" fontId="6" fillId="0" borderId="4" xfId="2" applyNumberFormat="1" applyFont="1" applyBorder="1" applyAlignment="1">
      <alignment horizontal="center" vertical="center" wrapText="1"/>
    </xf>
    <xf numFmtId="164" fontId="6" fillId="0" borderId="2" xfId="2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4" fontId="6" fillId="0" borderId="2" xfId="2" applyNumberFormat="1" applyFont="1" applyBorder="1" applyAlignment="1">
      <alignment horizontal="center" vertical="center" wrapText="1"/>
    </xf>
    <xf numFmtId="164" fontId="6" fillId="0" borderId="7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4" fontId="7" fillId="0" borderId="2" xfId="2" applyNumberFormat="1" applyFont="1" applyBorder="1" applyAlignment="1">
      <alignment horizontal="center" vertical="center"/>
    </xf>
    <xf numFmtId="14" fontId="7" fillId="0" borderId="3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wrapText="1"/>
    </xf>
    <xf numFmtId="164" fontId="0" fillId="0" borderId="9" xfId="2" applyNumberFormat="1" applyFont="1" applyBorder="1" applyAlignment="1">
      <alignment horizontal="center"/>
    </xf>
    <xf numFmtId="164" fontId="10" fillId="0" borderId="10" xfId="2" applyNumberFormat="1" applyBorder="1" applyAlignment="1">
      <alignment horizontal="center"/>
    </xf>
    <xf numFmtId="164" fontId="10" fillId="0" borderId="8" xfId="2" applyNumberFormat="1" applyBorder="1" applyAlignment="1">
      <alignment horizontal="center"/>
    </xf>
    <xf numFmtId="0" fontId="11" fillId="0" borderId="17" xfId="2" applyFont="1" applyBorder="1" applyAlignment="1">
      <alignment horizontal="center"/>
    </xf>
    <xf numFmtId="0" fontId="11" fillId="0" borderId="16" xfId="2" applyFont="1" applyBorder="1" applyAlignment="1">
      <alignment horizontal="center"/>
    </xf>
    <xf numFmtId="0" fontId="11" fillId="0" borderId="18" xfId="2" applyFont="1" applyBorder="1" applyAlignment="1">
      <alignment horizontal="center"/>
    </xf>
    <xf numFmtId="164" fontId="7" fillId="0" borderId="2" xfId="2" applyNumberFormat="1" applyFont="1" applyBorder="1" applyAlignment="1">
      <alignment horizontal="center" vertical="center"/>
    </xf>
    <xf numFmtId="164" fontId="7" fillId="0" borderId="3" xfId="2" applyNumberFormat="1" applyFont="1" applyBorder="1" applyAlignment="1">
      <alignment horizontal="center" vertical="center"/>
    </xf>
  </cellXfs>
  <cellStyles count="4">
    <cellStyle name="Hivatkozás" xfId="3" builtinId="8"/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75"/>
  <sheetViews>
    <sheetView tabSelected="1" topLeftCell="A121" zoomScale="70" zoomScaleNormal="70" workbookViewId="0">
      <selection activeCell="C157" sqref="C157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114" customWidth="1"/>
    <col min="10" max="10" width="15.28515625" style="114" bestFit="1" customWidth="1"/>
    <col min="11" max="11" width="12.7109375" style="123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  <c r="I1" s="101"/>
      <c r="J1" s="101"/>
      <c r="K1" s="116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103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80" t="s">
        <v>19</v>
      </c>
      <c r="H10" s="139" t="s">
        <v>155</v>
      </c>
      <c r="I10" s="141" t="s">
        <v>20</v>
      </c>
      <c r="J10" s="141"/>
      <c r="K10" s="92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45" t="s">
        <v>24</v>
      </c>
      <c r="J11" s="145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46"/>
      <c r="J12" s="146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102"/>
      <c r="J13" s="103"/>
      <c r="K13" s="35"/>
      <c r="L13" s="81"/>
      <c r="M13" s="79"/>
      <c r="N13" s="79"/>
      <c r="O13" s="79"/>
      <c r="P13" s="79"/>
      <c r="Q13" s="78"/>
      <c r="R13" s="78"/>
      <c r="S13" s="78"/>
      <c r="T13" s="78"/>
      <c r="U13" s="78"/>
      <c r="V13" s="78"/>
      <c r="W13" s="78"/>
      <c r="X13" s="78"/>
      <c r="Y13" s="78"/>
      <c r="Z13" s="77"/>
    </row>
    <row r="14" spans="1:26" s="17" customFormat="1" x14ac:dyDescent="0.25">
      <c r="A14" s="8"/>
      <c r="B14" s="51" t="s">
        <v>4</v>
      </c>
      <c r="C14" s="10"/>
      <c r="D14" s="10"/>
      <c r="E14" s="11"/>
      <c r="F14" s="7"/>
      <c r="G14" s="11"/>
      <c r="H14" s="7"/>
      <c r="I14" s="104"/>
      <c r="J14" s="105"/>
      <c r="K14" s="11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51" t="s">
        <v>1</v>
      </c>
      <c r="C15" s="10"/>
      <c r="D15" s="10"/>
      <c r="E15" s="11"/>
      <c r="F15" s="7"/>
      <c r="G15" s="11"/>
      <c r="H15" s="7"/>
      <c r="I15" s="104"/>
      <c r="J15" s="105"/>
      <c r="K15" s="11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00" customFormat="1" ht="30" x14ac:dyDescent="0.25">
      <c r="A16" s="95">
        <v>1</v>
      </c>
      <c r="B16" s="96"/>
      <c r="C16" s="94" t="s">
        <v>161</v>
      </c>
      <c r="D16" s="94" t="s">
        <v>162</v>
      </c>
      <c r="E16" s="97"/>
      <c r="F16" s="97" t="s">
        <v>105</v>
      </c>
      <c r="G16" s="98">
        <f t="shared" ref="G16" si="0">L16+M16+N16+O16+P16+Q16+R16+S16+T16+U16+V16+X16+W16+Y16+Z16</f>
        <v>0</v>
      </c>
      <c r="H16" s="99"/>
      <c r="I16" s="106">
        <v>42826</v>
      </c>
      <c r="J16" s="107">
        <v>43100</v>
      </c>
      <c r="K16" s="55" t="s">
        <v>90</v>
      </c>
      <c r="L16" s="93">
        <v>0</v>
      </c>
      <c r="M16" s="91"/>
      <c r="N16" s="91"/>
      <c r="O16" s="91"/>
      <c r="P16" s="91"/>
      <c r="Q16" s="89"/>
      <c r="R16" s="89"/>
      <c r="S16" s="89"/>
      <c r="T16" s="89"/>
      <c r="U16" s="89"/>
      <c r="V16" s="89"/>
      <c r="W16" s="89"/>
      <c r="X16" s="89"/>
      <c r="Y16" s="89"/>
      <c r="Z16" s="90"/>
    </row>
    <row r="17" spans="1:26" s="17" customFormat="1" ht="15" customHeight="1" x14ac:dyDescent="0.25">
      <c r="A17" s="1">
        <v>2</v>
      </c>
      <c r="B17" s="2"/>
      <c r="C17" s="3" t="s">
        <v>163</v>
      </c>
      <c r="D17" s="3" t="s">
        <v>42</v>
      </c>
      <c r="F17" s="52" t="s">
        <v>105</v>
      </c>
      <c r="G17" s="3">
        <f t="shared" ref="G17:G18" si="1">SUM(L17:Z17)</f>
        <v>0</v>
      </c>
      <c r="H17" s="5"/>
      <c r="I17" s="106">
        <v>42826</v>
      </c>
      <c r="J17" s="108">
        <v>43100</v>
      </c>
      <c r="K17" s="118" t="s">
        <v>90</v>
      </c>
      <c r="L17" s="81">
        <v>0</v>
      </c>
      <c r="M17" s="79"/>
      <c r="N17" s="79"/>
      <c r="O17" s="79"/>
      <c r="P17" s="79"/>
      <c r="Q17" s="78"/>
      <c r="R17" s="78"/>
      <c r="S17" s="78"/>
      <c r="T17" s="78"/>
      <c r="U17" s="78"/>
      <c r="V17" s="78"/>
      <c r="W17" s="78"/>
      <c r="X17" s="78"/>
      <c r="Y17" s="78"/>
      <c r="Z17" s="77"/>
    </row>
    <row r="18" spans="1:26" s="17" customFormat="1" ht="15" customHeight="1" x14ac:dyDescent="0.25">
      <c r="A18" s="1">
        <v>3</v>
      </c>
      <c r="B18" s="2"/>
      <c r="C18" s="3" t="s">
        <v>164</v>
      </c>
      <c r="D18" s="3" t="s">
        <v>165</v>
      </c>
      <c r="E18" s="4"/>
      <c r="F18" s="52" t="s">
        <v>105</v>
      </c>
      <c r="G18" s="3">
        <f t="shared" si="1"/>
        <v>3636</v>
      </c>
      <c r="H18" s="5"/>
      <c r="I18" s="106">
        <v>42826</v>
      </c>
      <c r="J18" s="108">
        <v>43100</v>
      </c>
      <c r="K18" s="118" t="s">
        <v>90</v>
      </c>
      <c r="L18" s="81">
        <v>3636</v>
      </c>
      <c r="M18" s="79"/>
      <c r="N18" s="79"/>
      <c r="O18" s="79"/>
      <c r="P18" s="79"/>
      <c r="Q18" s="78"/>
      <c r="R18" s="78"/>
      <c r="S18" s="78"/>
      <c r="T18" s="78"/>
      <c r="U18" s="78"/>
      <c r="V18" s="78"/>
      <c r="W18" s="78"/>
      <c r="X18" s="78"/>
      <c r="Y18" s="78"/>
      <c r="Z18" s="77"/>
    </row>
    <row r="19" spans="1:26" s="17" customFormat="1" ht="15" customHeight="1" x14ac:dyDescent="0.25">
      <c r="A19" s="1">
        <v>4</v>
      </c>
      <c r="B19" s="2"/>
      <c r="C19" s="3" t="s">
        <v>105</v>
      </c>
      <c r="D19" s="3" t="s">
        <v>167</v>
      </c>
      <c r="F19" s="52" t="s">
        <v>105</v>
      </c>
      <c r="G19" s="3">
        <f t="shared" ref="G19:G20" si="2">SUM(L19:Z19)</f>
        <v>1264</v>
      </c>
      <c r="H19" s="5"/>
      <c r="I19" s="106">
        <v>42826</v>
      </c>
      <c r="J19" s="108">
        <v>43100</v>
      </c>
      <c r="K19" s="118" t="s">
        <v>31</v>
      </c>
      <c r="L19" s="81">
        <v>1264</v>
      </c>
      <c r="M19" s="79"/>
      <c r="N19" s="79"/>
      <c r="O19" s="79"/>
      <c r="P19" s="79"/>
      <c r="Q19" s="78"/>
      <c r="R19" s="78"/>
      <c r="S19" s="78"/>
      <c r="T19" s="78"/>
      <c r="U19" s="78"/>
      <c r="V19" s="78"/>
      <c r="W19" s="78"/>
      <c r="X19" s="78"/>
      <c r="Y19" s="78"/>
      <c r="Z19" s="77"/>
    </row>
    <row r="20" spans="1:26" s="17" customFormat="1" ht="15" customHeight="1" x14ac:dyDescent="0.25">
      <c r="A20" s="1">
        <v>15</v>
      </c>
      <c r="B20" s="2"/>
      <c r="C20" s="3"/>
      <c r="D20" s="3" t="s">
        <v>42</v>
      </c>
      <c r="E20" s="4"/>
      <c r="F20" s="52" t="s">
        <v>106</v>
      </c>
      <c r="G20" s="3">
        <f t="shared" si="2"/>
        <v>0</v>
      </c>
      <c r="H20" s="5"/>
      <c r="I20" s="106"/>
      <c r="J20" s="108"/>
      <c r="K20" s="118" t="s">
        <v>32</v>
      </c>
      <c r="L20" s="81"/>
      <c r="M20" s="79"/>
      <c r="N20" s="79"/>
      <c r="O20" s="79"/>
      <c r="P20" s="79"/>
      <c r="Q20" s="78"/>
      <c r="R20" s="78"/>
      <c r="S20" s="78"/>
      <c r="T20" s="78"/>
      <c r="U20" s="78"/>
      <c r="V20" s="78"/>
      <c r="W20" s="78"/>
      <c r="X20" s="78"/>
      <c r="Y20" s="78"/>
      <c r="Z20" s="77"/>
    </row>
    <row r="21" spans="1:26" s="17" customFormat="1" ht="15" customHeight="1" x14ac:dyDescent="0.25">
      <c r="A21" s="1">
        <v>15</v>
      </c>
      <c r="B21" s="2"/>
      <c r="C21" s="3"/>
      <c r="D21" s="3" t="s">
        <v>42</v>
      </c>
      <c r="F21" s="52" t="s">
        <v>107</v>
      </c>
      <c r="G21" s="3">
        <f t="shared" ref="G21:G26" si="3">SUM(L21:Z21)</f>
        <v>0</v>
      </c>
      <c r="H21" s="5"/>
      <c r="I21" s="106"/>
      <c r="J21" s="108"/>
      <c r="K21" s="118" t="s">
        <v>31</v>
      </c>
      <c r="L21" s="81"/>
      <c r="M21" s="79"/>
      <c r="N21" s="79"/>
      <c r="O21" s="79"/>
      <c r="P21" s="79"/>
      <c r="Q21" s="78"/>
      <c r="R21" s="78"/>
      <c r="S21" s="78"/>
      <c r="T21" s="78"/>
      <c r="U21" s="78"/>
      <c r="V21" s="78"/>
      <c r="W21" s="78"/>
      <c r="X21" s="78"/>
      <c r="Y21" s="78"/>
      <c r="Z21" s="77"/>
    </row>
    <row r="22" spans="1:26" s="17" customFormat="1" ht="15" customHeight="1" x14ac:dyDescent="0.25">
      <c r="A22" s="1">
        <v>15</v>
      </c>
      <c r="B22" s="2"/>
      <c r="C22" s="3"/>
      <c r="D22" s="3" t="s">
        <v>42</v>
      </c>
      <c r="E22" s="4"/>
      <c r="F22" s="52" t="s">
        <v>107</v>
      </c>
      <c r="G22" s="3">
        <f t="shared" si="3"/>
        <v>0</v>
      </c>
      <c r="H22" s="5"/>
      <c r="I22" s="106"/>
      <c r="J22" s="108"/>
      <c r="K22" s="118" t="s">
        <v>32</v>
      </c>
      <c r="L22" s="81"/>
      <c r="M22" s="79"/>
      <c r="N22" s="79"/>
      <c r="O22" s="79"/>
      <c r="P22" s="79"/>
      <c r="Q22" s="78"/>
      <c r="R22" s="78"/>
      <c r="S22" s="78"/>
      <c r="T22" s="78"/>
      <c r="U22" s="78"/>
      <c r="V22" s="78"/>
      <c r="W22" s="78"/>
      <c r="X22" s="78"/>
      <c r="Y22" s="78"/>
      <c r="Z22" s="77"/>
    </row>
    <row r="23" spans="1:26" s="17" customFormat="1" ht="15" customHeight="1" x14ac:dyDescent="0.25">
      <c r="A23" s="1">
        <v>15</v>
      </c>
      <c r="B23" s="2"/>
      <c r="C23" s="3"/>
      <c r="D23" s="3" t="s">
        <v>42</v>
      </c>
      <c r="F23" s="52" t="s">
        <v>108</v>
      </c>
      <c r="G23" s="3">
        <f t="shared" si="3"/>
        <v>0</v>
      </c>
      <c r="H23" s="5"/>
      <c r="I23" s="106"/>
      <c r="J23" s="108"/>
      <c r="K23" s="118" t="s">
        <v>31</v>
      </c>
      <c r="L23" s="81"/>
      <c r="M23" s="79"/>
      <c r="N23" s="79"/>
      <c r="O23" s="79"/>
      <c r="P23" s="79"/>
      <c r="Q23" s="78"/>
      <c r="R23" s="78"/>
      <c r="S23" s="78"/>
      <c r="T23" s="78"/>
      <c r="U23" s="78"/>
      <c r="V23" s="78"/>
      <c r="W23" s="78"/>
      <c r="X23" s="78"/>
      <c r="Y23" s="78"/>
      <c r="Z23" s="77"/>
    </row>
    <row r="24" spans="1:26" s="17" customFormat="1" ht="15" customHeight="1" x14ac:dyDescent="0.25">
      <c r="A24" s="1">
        <v>15</v>
      </c>
      <c r="B24" s="2"/>
      <c r="C24" s="3"/>
      <c r="D24" s="3" t="s">
        <v>42</v>
      </c>
      <c r="E24" s="4"/>
      <c r="F24" s="52" t="s">
        <v>108</v>
      </c>
      <c r="G24" s="3">
        <f t="shared" si="3"/>
        <v>0</v>
      </c>
      <c r="H24" s="5"/>
      <c r="I24" s="106"/>
      <c r="J24" s="108"/>
      <c r="K24" s="118" t="s">
        <v>32</v>
      </c>
      <c r="L24" s="81"/>
      <c r="M24" s="79"/>
      <c r="N24" s="79"/>
      <c r="O24" s="79"/>
      <c r="P24" s="79"/>
      <c r="Q24" s="78"/>
      <c r="R24" s="78"/>
      <c r="S24" s="78"/>
      <c r="T24" s="78"/>
      <c r="U24" s="78"/>
      <c r="V24" s="78"/>
      <c r="W24" s="78"/>
      <c r="X24" s="78"/>
      <c r="Y24" s="78"/>
      <c r="Z24" s="77"/>
    </row>
    <row r="25" spans="1:26" s="17" customFormat="1" ht="15" customHeight="1" x14ac:dyDescent="0.25">
      <c r="A25" s="1">
        <v>15</v>
      </c>
      <c r="B25" s="2"/>
      <c r="C25" s="3"/>
      <c r="D25" s="3" t="s">
        <v>42</v>
      </c>
      <c r="F25" s="52" t="s">
        <v>109</v>
      </c>
      <c r="G25" s="3">
        <f t="shared" si="3"/>
        <v>0</v>
      </c>
      <c r="H25" s="5"/>
      <c r="I25" s="106"/>
      <c r="J25" s="108"/>
      <c r="K25" s="118" t="s">
        <v>31</v>
      </c>
      <c r="L25" s="81"/>
      <c r="M25" s="79"/>
      <c r="N25" s="79"/>
      <c r="O25" s="79"/>
      <c r="P25" s="79"/>
      <c r="Q25" s="78"/>
      <c r="R25" s="78"/>
      <c r="S25" s="78"/>
      <c r="T25" s="78"/>
      <c r="U25" s="78"/>
      <c r="V25" s="78"/>
      <c r="W25" s="78"/>
      <c r="X25" s="78"/>
      <c r="Y25" s="78"/>
      <c r="Z25" s="77"/>
    </row>
    <row r="26" spans="1:26" s="17" customFormat="1" ht="15" customHeight="1" x14ac:dyDescent="0.25">
      <c r="A26" s="1">
        <v>15</v>
      </c>
      <c r="B26" s="2"/>
      <c r="C26" s="3"/>
      <c r="D26" s="3" t="s">
        <v>42</v>
      </c>
      <c r="E26" s="4"/>
      <c r="F26" s="52" t="s">
        <v>109</v>
      </c>
      <c r="G26" s="3">
        <f t="shared" si="3"/>
        <v>0</v>
      </c>
      <c r="H26" s="5"/>
      <c r="I26" s="106"/>
      <c r="J26" s="108"/>
      <c r="K26" s="118" t="s">
        <v>32</v>
      </c>
      <c r="L26" s="81"/>
      <c r="M26" s="79"/>
      <c r="N26" s="79"/>
      <c r="O26" s="79"/>
      <c r="P26" s="79"/>
      <c r="Q26" s="78"/>
      <c r="R26" s="78"/>
      <c r="S26" s="78"/>
      <c r="T26" s="78"/>
      <c r="U26" s="78"/>
      <c r="V26" s="78"/>
      <c r="W26" s="78"/>
      <c r="X26" s="78"/>
      <c r="Y26" s="78"/>
      <c r="Z26" s="77"/>
    </row>
    <row r="27" spans="1:26" s="17" customFormat="1" ht="15" customHeight="1" x14ac:dyDescent="0.25">
      <c r="A27" s="1">
        <v>15</v>
      </c>
      <c r="B27" s="2"/>
      <c r="C27" s="3"/>
      <c r="D27" s="3" t="s">
        <v>42</v>
      </c>
      <c r="F27" s="52" t="s">
        <v>110</v>
      </c>
      <c r="G27" s="3">
        <f t="shared" ref="G27:G38" si="4">SUM(L27:Z27)</f>
        <v>0</v>
      </c>
      <c r="H27" s="5"/>
      <c r="I27" s="106"/>
      <c r="J27" s="108"/>
      <c r="K27" s="118" t="s">
        <v>31</v>
      </c>
      <c r="L27" s="81"/>
      <c r="M27" s="79"/>
      <c r="N27" s="79"/>
      <c r="O27" s="79"/>
      <c r="P27" s="79"/>
      <c r="Q27" s="78"/>
      <c r="R27" s="78"/>
      <c r="S27" s="78"/>
      <c r="T27" s="78"/>
      <c r="U27" s="78"/>
      <c r="V27" s="78"/>
      <c r="W27" s="78"/>
      <c r="X27" s="78"/>
      <c r="Y27" s="78"/>
      <c r="Z27" s="77"/>
    </row>
    <row r="28" spans="1:26" s="17" customFormat="1" ht="15" customHeight="1" x14ac:dyDescent="0.25">
      <c r="A28" s="1">
        <v>15</v>
      </c>
      <c r="B28" s="2"/>
      <c r="C28" s="3"/>
      <c r="D28" s="3" t="s">
        <v>42</v>
      </c>
      <c r="E28" s="4"/>
      <c r="F28" s="52" t="s">
        <v>110</v>
      </c>
      <c r="G28" s="3">
        <f t="shared" si="4"/>
        <v>0</v>
      </c>
      <c r="H28" s="5"/>
      <c r="I28" s="106"/>
      <c r="J28" s="108"/>
      <c r="K28" s="118" t="s">
        <v>32</v>
      </c>
      <c r="L28" s="81"/>
      <c r="M28" s="79"/>
      <c r="N28" s="79"/>
      <c r="O28" s="79"/>
      <c r="P28" s="79"/>
      <c r="Q28" s="78"/>
      <c r="R28" s="78"/>
      <c r="S28" s="78"/>
      <c r="T28" s="78"/>
      <c r="U28" s="78"/>
      <c r="V28" s="78"/>
      <c r="W28" s="78"/>
      <c r="X28" s="78"/>
      <c r="Y28" s="78"/>
      <c r="Z28" s="77"/>
    </row>
    <row r="29" spans="1:26" s="17" customFormat="1" ht="15" customHeight="1" x14ac:dyDescent="0.25">
      <c r="A29" s="1">
        <v>15</v>
      </c>
      <c r="B29" s="2"/>
      <c r="C29" s="3"/>
      <c r="D29" s="3" t="s">
        <v>42</v>
      </c>
      <c r="F29" s="52" t="s">
        <v>111</v>
      </c>
      <c r="G29" s="3">
        <f t="shared" si="4"/>
        <v>0</v>
      </c>
      <c r="H29" s="5"/>
      <c r="I29" s="106"/>
      <c r="J29" s="108"/>
      <c r="K29" s="118" t="s">
        <v>31</v>
      </c>
      <c r="L29" s="81"/>
      <c r="M29" s="79"/>
      <c r="N29" s="79"/>
      <c r="O29" s="79"/>
      <c r="P29" s="79"/>
      <c r="Q29" s="78"/>
      <c r="R29" s="78"/>
      <c r="S29" s="78"/>
      <c r="T29" s="78"/>
      <c r="U29" s="78"/>
      <c r="V29" s="78"/>
      <c r="W29" s="78"/>
      <c r="X29" s="78"/>
      <c r="Y29" s="78"/>
      <c r="Z29" s="77"/>
    </row>
    <row r="30" spans="1:26" s="17" customFormat="1" ht="15" customHeight="1" x14ac:dyDescent="0.25">
      <c r="A30" s="1">
        <v>15</v>
      </c>
      <c r="B30" s="2"/>
      <c r="C30" s="3"/>
      <c r="D30" s="3" t="s">
        <v>42</v>
      </c>
      <c r="E30" s="4"/>
      <c r="F30" s="52" t="s">
        <v>111</v>
      </c>
      <c r="G30" s="3">
        <f t="shared" si="4"/>
        <v>0</v>
      </c>
      <c r="H30" s="5"/>
      <c r="I30" s="106"/>
      <c r="J30" s="108"/>
      <c r="K30" s="118" t="s">
        <v>32</v>
      </c>
      <c r="L30" s="81"/>
      <c r="M30" s="79"/>
      <c r="N30" s="79"/>
      <c r="O30" s="79"/>
      <c r="P30" s="79"/>
      <c r="Q30" s="78"/>
      <c r="R30" s="78"/>
      <c r="S30" s="78"/>
      <c r="T30" s="78"/>
      <c r="U30" s="78"/>
      <c r="V30" s="78"/>
      <c r="W30" s="78"/>
      <c r="X30" s="78"/>
      <c r="Y30" s="78"/>
      <c r="Z30" s="77"/>
    </row>
    <row r="31" spans="1:26" s="17" customFormat="1" ht="15" customHeight="1" x14ac:dyDescent="0.25">
      <c r="A31" s="1">
        <v>15</v>
      </c>
      <c r="B31" s="2"/>
      <c r="C31" s="3"/>
      <c r="D31" s="3" t="s">
        <v>42</v>
      </c>
      <c r="F31" s="52" t="s">
        <v>112</v>
      </c>
      <c r="G31" s="3">
        <f t="shared" si="4"/>
        <v>0</v>
      </c>
      <c r="H31" s="5"/>
      <c r="I31" s="106"/>
      <c r="J31" s="108"/>
      <c r="K31" s="118" t="s">
        <v>31</v>
      </c>
      <c r="L31" s="81"/>
      <c r="M31" s="79"/>
      <c r="N31" s="79"/>
      <c r="O31" s="79"/>
      <c r="P31" s="79"/>
      <c r="Q31" s="78"/>
      <c r="R31" s="78"/>
      <c r="S31" s="78"/>
      <c r="T31" s="78"/>
      <c r="U31" s="78"/>
      <c r="V31" s="78"/>
      <c r="W31" s="78"/>
      <c r="X31" s="78"/>
      <c r="Y31" s="78"/>
      <c r="Z31" s="77"/>
    </row>
    <row r="32" spans="1:26" s="17" customFormat="1" ht="15" customHeight="1" x14ac:dyDescent="0.25">
      <c r="A32" s="1">
        <v>15</v>
      </c>
      <c r="B32" s="2"/>
      <c r="C32" s="3"/>
      <c r="D32" s="3" t="s">
        <v>42</v>
      </c>
      <c r="E32" s="4"/>
      <c r="F32" s="52" t="s">
        <v>112</v>
      </c>
      <c r="G32" s="3">
        <f t="shared" si="4"/>
        <v>0</v>
      </c>
      <c r="H32" s="5"/>
      <c r="I32" s="106"/>
      <c r="J32" s="108"/>
      <c r="K32" s="118" t="s">
        <v>32</v>
      </c>
      <c r="L32" s="81"/>
      <c r="M32" s="79"/>
      <c r="N32" s="79"/>
      <c r="O32" s="79"/>
      <c r="P32" s="79"/>
      <c r="Q32" s="78"/>
      <c r="R32" s="78"/>
      <c r="S32" s="78"/>
      <c r="T32" s="78"/>
      <c r="U32" s="78"/>
      <c r="V32" s="78"/>
      <c r="W32" s="78"/>
      <c r="X32" s="78"/>
      <c r="Y32" s="78"/>
      <c r="Z32" s="77"/>
    </row>
    <row r="33" spans="1:26" s="17" customFormat="1" ht="15" customHeight="1" x14ac:dyDescent="0.25">
      <c r="A33" s="1">
        <v>15</v>
      </c>
      <c r="B33" s="2"/>
      <c r="C33" s="3"/>
      <c r="D33" s="3" t="s">
        <v>42</v>
      </c>
      <c r="F33" s="52" t="s">
        <v>113</v>
      </c>
      <c r="G33" s="3">
        <f t="shared" si="4"/>
        <v>0</v>
      </c>
      <c r="H33" s="5"/>
      <c r="I33" s="106"/>
      <c r="J33" s="108"/>
      <c r="K33" s="118" t="s">
        <v>31</v>
      </c>
      <c r="L33" s="81"/>
      <c r="M33" s="79"/>
      <c r="N33" s="79"/>
      <c r="O33" s="79"/>
      <c r="P33" s="79"/>
      <c r="Q33" s="78"/>
      <c r="R33" s="78"/>
      <c r="S33" s="78"/>
      <c r="T33" s="78"/>
      <c r="U33" s="78"/>
      <c r="V33" s="78"/>
      <c r="W33" s="78"/>
      <c r="X33" s="78"/>
      <c r="Y33" s="78"/>
      <c r="Z33" s="77"/>
    </row>
    <row r="34" spans="1:26" s="17" customFormat="1" ht="15" customHeight="1" x14ac:dyDescent="0.25">
      <c r="A34" s="1">
        <v>15</v>
      </c>
      <c r="B34" s="2"/>
      <c r="C34" s="3"/>
      <c r="D34" s="3" t="s">
        <v>42</v>
      </c>
      <c r="E34" s="4"/>
      <c r="F34" s="52" t="s">
        <v>113</v>
      </c>
      <c r="G34" s="3">
        <f t="shared" si="4"/>
        <v>0</v>
      </c>
      <c r="H34" s="5"/>
      <c r="I34" s="106"/>
      <c r="J34" s="108"/>
      <c r="K34" s="118" t="s">
        <v>32</v>
      </c>
      <c r="L34" s="81"/>
      <c r="M34" s="79"/>
      <c r="N34" s="79"/>
      <c r="O34" s="79"/>
      <c r="P34" s="79"/>
      <c r="Q34" s="78"/>
      <c r="R34" s="78"/>
      <c r="S34" s="78"/>
      <c r="T34" s="78"/>
      <c r="U34" s="78"/>
      <c r="V34" s="78"/>
      <c r="W34" s="78"/>
      <c r="X34" s="78"/>
      <c r="Y34" s="78"/>
      <c r="Z34" s="77"/>
    </row>
    <row r="35" spans="1:26" s="17" customFormat="1" ht="15" customHeight="1" x14ac:dyDescent="0.25">
      <c r="A35" s="1">
        <v>15</v>
      </c>
      <c r="B35" s="2"/>
      <c r="C35" s="3"/>
      <c r="D35" s="3" t="s">
        <v>42</v>
      </c>
      <c r="F35" s="52" t="s">
        <v>114</v>
      </c>
      <c r="G35" s="3">
        <f t="shared" si="4"/>
        <v>0</v>
      </c>
      <c r="H35" s="5"/>
      <c r="I35" s="106"/>
      <c r="J35" s="108"/>
      <c r="K35" s="118" t="s">
        <v>31</v>
      </c>
      <c r="L35" s="81"/>
      <c r="M35" s="79"/>
      <c r="N35" s="79"/>
      <c r="O35" s="79"/>
      <c r="P35" s="79"/>
      <c r="Q35" s="78"/>
      <c r="R35" s="78"/>
      <c r="S35" s="78"/>
      <c r="T35" s="78"/>
      <c r="U35" s="78"/>
      <c r="V35" s="78"/>
      <c r="W35" s="78"/>
      <c r="X35" s="78"/>
      <c r="Y35" s="78"/>
      <c r="Z35" s="77"/>
    </row>
    <row r="36" spans="1:26" s="17" customFormat="1" ht="15" customHeight="1" x14ac:dyDescent="0.25">
      <c r="A36" s="1">
        <v>15</v>
      </c>
      <c r="B36" s="2"/>
      <c r="C36" s="3"/>
      <c r="D36" s="3" t="s">
        <v>42</v>
      </c>
      <c r="E36" s="4"/>
      <c r="F36" s="52" t="s">
        <v>114</v>
      </c>
      <c r="G36" s="3">
        <f t="shared" si="4"/>
        <v>0</v>
      </c>
      <c r="H36" s="5"/>
      <c r="I36" s="106"/>
      <c r="J36" s="108"/>
      <c r="K36" s="118" t="s">
        <v>32</v>
      </c>
      <c r="L36" s="81"/>
      <c r="M36" s="79"/>
      <c r="N36" s="79"/>
      <c r="O36" s="79"/>
      <c r="P36" s="79"/>
      <c r="Q36" s="78"/>
      <c r="R36" s="78"/>
      <c r="S36" s="78"/>
      <c r="T36" s="78"/>
      <c r="U36" s="78"/>
      <c r="V36" s="78"/>
      <c r="W36" s="78"/>
      <c r="X36" s="78"/>
      <c r="Y36" s="78"/>
      <c r="Z36" s="77"/>
    </row>
    <row r="37" spans="1:26" s="17" customFormat="1" ht="15" customHeight="1" x14ac:dyDescent="0.25">
      <c r="A37" s="1">
        <v>15</v>
      </c>
      <c r="B37" s="2"/>
      <c r="C37" s="3"/>
      <c r="D37" s="3" t="s">
        <v>42</v>
      </c>
      <c r="F37" s="52" t="s">
        <v>115</v>
      </c>
      <c r="G37" s="3">
        <f t="shared" si="4"/>
        <v>0</v>
      </c>
      <c r="H37" s="5"/>
      <c r="I37" s="106"/>
      <c r="J37" s="108"/>
      <c r="K37" s="118" t="s">
        <v>31</v>
      </c>
      <c r="L37" s="81"/>
      <c r="M37" s="79"/>
      <c r="N37" s="79"/>
      <c r="O37" s="79"/>
      <c r="P37" s="79"/>
      <c r="Q37" s="78"/>
      <c r="R37" s="78"/>
      <c r="S37" s="78"/>
      <c r="T37" s="78"/>
      <c r="U37" s="78"/>
      <c r="V37" s="78"/>
      <c r="W37" s="78"/>
      <c r="X37" s="78"/>
      <c r="Y37" s="78"/>
      <c r="Z37" s="77"/>
    </row>
    <row r="38" spans="1:26" s="17" customFormat="1" ht="15" customHeight="1" x14ac:dyDescent="0.25">
      <c r="A38" s="1">
        <v>15</v>
      </c>
      <c r="B38" s="2"/>
      <c r="C38" s="3"/>
      <c r="D38" s="3" t="s">
        <v>42</v>
      </c>
      <c r="E38" s="4"/>
      <c r="F38" s="52" t="s">
        <v>115</v>
      </c>
      <c r="G38" s="3">
        <f t="shared" si="4"/>
        <v>0</v>
      </c>
      <c r="H38" s="5"/>
      <c r="I38" s="106"/>
      <c r="J38" s="108"/>
      <c r="K38" s="118" t="s">
        <v>32</v>
      </c>
      <c r="L38" s="81"/>
      <c r="M38" s="79"/>
      <c r="N38" s="79"/>
      <c r="O38" s="79"/>
      <c r="P38" s="79"/>
      <c r="Q38" s="78"/>
      <c r="R38" s="78"/>
      <c r="S38" s="78"/>
      <c r="T38" s="78"/>
      <c r="U38" s="78"/>
      <c r="V38" s="78"/>
      <c r="W38" s="78"/>
      <c r="X38" s="78"/>
      <c r="Y38" s="78"/>
      <c r="Z38" s="77"/>
    </row>
    <row r="39" spans="1:26" s="17" customFormat="1" ht="15" customHeight="1" x14ac:dyDescent="0.25">
      <c r="A39" s="1">
        <v>15</v>
      </c>
      <c r="B39" s="2"/>
      <c r="C39" s="3"/>
      <c r="D39" s="3" t="s">
        <v>42</v>
      </c>
      <c r="F39" s="52" t="s">
        <v>116</v>
      </c>
      <c r="G39" s="3">
        <f t="shared" ref="G39:G62" si="5">SUM(L39:Z39)</f>
        <v>0</v>
      </c>
      <c r="H39" s="5"/>
      <c r="I39" s="106"/>
      <c r="J39" s="108"/>
      <c r="K39" s="118" t="s">
        <v>31</v>
      </c>
      <c r="L39" s="81"/>
      <c r="M39" s="79"/>
      <c r="N39" s="79"/>
      <c r="O39" s="79"/>
      <c r="P39" s="79"/>
      <c r="Q39" s="78"/>
      <c r="R39" s="78"/>
      <c r="S39" s="78"/>
      <c r="T39" s="78"/>
      <c r="U39" s="78"/>
      <c r="V39" s="78"/>
      <c r="W39" s="78"/>
      <c r="X39" s="78"/>
      <c r="Y39" s="78"/>
      <c r="Z39" s="77"/>
    </row>
    <row r="40" spans="1:26" s="17" customFormat="1" ht="15" customHeight="1" x14ac:dyDescent="0.25">
      <c r="A40" s="1">
        <v>15</v>
      </c>
      <c r="B40" s="2"/>
      <c r="C40" s="3"/>
      <c r="D40" s="3" t="s">
        <v>42</v>
      </c>
      <c r="E40" s="4"/>
      <c r="F40" s="52" t="s">
        <v>116</v>
      </c>
      <c r="G40" s="3">
        <f t="shared" si="5"/>
        <v>0</v>
      </c>
      <c r="H40" s="5"/>
      <c r="I40" s="106"/>
      <c r="J40" s="108"/>
      <c r="K40" s="118" t="s">
        <v>32</v>
      </c>
      <c r="L40" s="81"/>
      <c r="M40" s="79"/>
      <c r="N40" s="79"/>
      <c r="O40" s="79"/>
      <c r="P40" s="79"/>
      <c r="Q40" s="78"/>
      <c r="R40" s="78"/>
      <c r="S40" s="78"/>
      <c r="T40" s="78"/>
      <c r="U40" s="78"/>
      <c r="V40" s="78"/>
      <c r="W40" s="78"/>
      <c r="X40" s="78"/>
      <c r="Y40" s="78"/>
      <c r="Z40" s="77"/>
    </row>
    <row r="41" spans="1:26" s="17" customFormat="1" ht="15" customHeight="1" x14ac:dyDescent="0.25">
      <c r="A41" s="1">
        <v>15</v>
      </c>
      <c r="B41" s="2"/>
      <c r="C41" s="3"/>
      <c r="D41" s="3" t="s">
        <v>42</v>
      </c>
      <c r="F41" s="52" t="s">
        <v>117</v>
      </c>
      <c r="G41" s="3">
        <f t="shared" si="5"/>
        <v>0</v>
      </c>
      <c r="H41" s="5"/>
      <c r="I41" s="106"/>
      <c r="J41" s="108"/>
      <c r="K41" s="118" t="s">
        <v>31</v>
      </c>
      <c r="L41" s="81"/>
      <c r="M41" s="79"/>
      <c r="N41" s="79"/>
      <c r="O41" s="79"/>
      <c r="P41" s="79"/>
      <c r="Q41" s="78"/>
      <c r="R41" s="78"/>
      <c r="S41" s="78"/>
      <c r="T41" s="78"/>
      <c r="U41" s="78"/>
      <c r="V41" s="78"/>
      <c r="W41" s="78"/>
      <c r="X41" s="78"/>
      <c r="Y41" s="78"/>
      <c r="Z41" s="77"/>
    </row>
    <row r="42" spans="1:26" s="17" customFormat="1" ht="15" customHeight="1" x14ac:dyDescent="0.25">
      <c r="A42" s="1">
        <v>15</v>
      </c>
      <c r="B42" s="2"/>
      <c r="C42" s="3"/>
      <c r="D42" s="3" t="s">
        <v>42</v>
      </c>
      <c r="E42" s="4"/>
      <c r="F42" s="52" t="s">
        <v>117</v>
      </c>
      <c r="G42" s="3">
        <f t="shared" si="5"/>
        <v>0</v>
      </c>
      <c r="H42" s="5"/>
      <c r="I42" s="106"/>
      <c r="J42" s="108"/>
      <c r="K42" s="118" t="s">
        <v>32</v>
      </c>
      <c r="L42" s="81"/>
      <c r="M42" s="79"/>
      <c r="N42" s="79"/>
      <c r="O42" s="79"/>
      <c r="P42" s="79"/>
      <c r="Q42" s="78"/>
      <c r="R42" s="78"/>
      <c r="S42" s="78"/>
      <c r="T42" s="78"/>
      <c r="U42" s="78"/>
      <c r="V42" s="78"/>
      <c r="W42" s="78"/>
      <c r="X42" s="78"/>
      <c r="Y42" s="78"/>
      <c r="Z42" s="77"/>
    </row>
    <row r="43" spans="1:26" s="17" customFormat="1" ht="15" customHeight="1" x14ac:dyDescent="0.25">
      <c r="A43" s="1">
        <v>15</v>
      </c>
      <c r="B43" s="2"/>
      <c r="C43" s="3"/>
      <c r="D43" s="3" t="s">
        <v>42</v>
      </c>
      <c r="F43" s="52" t="s">
        <v>118</v>
      </c>
      <c r="G43" s="3">
        <f t="shared" si="5"/>
        <v>0</v>
      </c>
      <c r="H43" s="5"/>
      <c r="I43" s="106"/>
      <c r="J43" s="108"/>
      <c r="K43" s="118" t="s">
        <v>31</v>
      </c>
      <c r="L43" s="81"/>
      <c r="M43" s="79"/>
      <c r="N43" s="79"/>
      <c r="O43" s="79"/>
      <c r="P43" s="79"/>
      <c r="Q43" s="78"/>
      <c r="R43" s="78"/>
      <c r="S43" s="78"/>
      <c r="T43" s="78"/>
      <c r="U43" s="78"/>
      <c r="V43" s="78"/>
      <c r="W43" s="78"/>
      <c r="X43" s="78"/>
      <c r="Y43" s="78"/>
      <c r="Z43" s="77"/>
    </row>
    <row r="44" spans="1:26" s="17" customFormat="1" ht="15" customHeight="1" x14ac:dyDescent="0.25">
      <c r="A44" s="1">
        <v>15</v>
      </c>
      <c r="B44" s="2"/>
      <c r="C44" s="3"/>
      <c r="D44" s="3" t="s">
        <v>42</v>
      </c>
      <c r="E44" s="4"/>
      <c r="F44" s="52" t="s">
        <v>118</v>
      </c>
      <c r="G44" s="3">
        <f t="shared" si="5"/>
        <v>0</v>
      </c>
      <c r="H44" s="5"/>
      <c r="I44" s="106"/>
      <c r="J44" s="108"/>
      <c r="K44" s="118" t="s">
        <v>32</v>
      </c>
      <c r="L44" s="81"/>
      <c r="M44" s="79"/>
      <c r="N44" s="79"/>
      <c r="O44" s="79"/>
      <c r="P44" s="79"/>
      <c r="Q44" s="78"/>
      <c r="R44" s="78"/>
      <c r="S44" s="78"/>
      <c r="T44" s="78"/>
      <c r="U44" s="78"/>
      <c r="V44" s="78"/>
      <c r="W44" s="78"/>
      <c r="X44" s="78"/>
      <c r="Y44" s="78"/>
      <c r="Z44" s="77"/>
    </row>
    <row r="45" spans="1:26" s="17" customFormat="1" ht="15" customHeight="1" x14ac:dyDescent="0.25">
      <c r="A45" s="1">
        <v>15</v>
      </c>
      <c r="B45" s="2"/>
      <c r="C45" s="3"/>
      <c r="D45" s="3" t="s">
        <v>42</v>
      </c>
      <c r="F45" s="52" t="s">
        <v>119</v>
      </c>
      <c r="G45" s="3">
        <f t="shared" si="5"/>
        <v>0</v>
      </c>
      <c r="H45" s="5"/>
      <c r="I45" s="106"/>
      <c r="J45" s="108"/>
      <c r="K45" s="118" t="s">
        <v>31</v>
      </c>
      <c r="L45" s="81"/>
      <c r="M45" s="79"/>
      <c r="N45" s="79"/>
      <c r="O45" s="79"/>
      <c r="P45" s="79"/>
      <c r="Q45" s="78"/>
      <c r="R45" s="78"/>
      <c r="S45" s="78"/>
      <c r="T45" s="78"/>
      <c r="U45" s="78"/>
      <c r="V45" s="78"/>
      <c r="W45" s="78"/>
      <c r="X45" s="78"/>
      <c r="Y45" s="78"/>
      <c r="Z45" s="77"/>
    </row>
    <row r="46" spans="1:26" s="17" customFormat="1" ht="15" customHeight="1" x14ac:dyDescent="0.25">
      <c r="A46" s="1">
        <v>15</v>
      </c>
      <c r="B46" s="2"/>
      <c r="C46" s="3"/>
      <c r="D46" s="3" t="s">
        <v>42</v>
      </c>
      <c r="E46" s="4"/>
      <c r="F46" s="52" t="s">
        <v>119</v>
      </c>
      <c r="G46" s="3">
        <f t="shared" si="5"/>
        <v>0</v>
      </c>
      <c r="H46" s="5"/>
      <c r="I46" s="106"/>
      <c r="J46" s="108"/>
      <c r="K46" s="118" t="s">
        <v>32</v>
      </c>
      <c r="L46" s="81"/>
      <c r="M46" s="79"/>
      <c r="N46" s="79"/>
      <c r="O46" s="79"/>
      <c r="P46" s="79"/>
      <c r="Q46" s="78"/>
      <c r="R46" s="78"/>
      <c r="S46" s="78"/>
      <c r="T46" s="78"/>
      <c r="U46" s="78"/>
      <c r="V46" s="78"/>
      <c r="W46" s="78"/>
      <c r="X46" s="78"/>
      <c r="Y46" s="78"/>
      <c r="Z46" s="77"/>
    </row>
    <row r="47" spans="1:26" s="17" customFormat="1" ht="15" customHeight="1" x14ac:dyDescent="0.25">
      <c r="A47" s="1">
        <v>15</v>
      </c>
      <c r="B47" s="2"/>
      <c r="C47" s="3"/>
      <c r="D47" s="3" t="s">
        <v>42</v>
      </c>
      <c r="F47" s="52" t="s">
        <v>120</v>
      </c>
      <c r="G47" s="3">
        <f t="shared" si="5"/>
        <v>0</v>
      </c>
      <c r="H47" s="5"/>
      <c r="I47" s="106"/>
      <c r="J47" s="108"/>
      <c r="K47" s="118" t="s">
        <v>31</v>
      </c>
      <c r="L47" s="81"/>
      <c r="M47" s="79"/>
      <c r="N47" s="79"/>
      <c r="O47" s="79"/>
      <c r="P47" s="79"/>
      <c r="Q47" s="78"/>
      <c r="R47" s="78"/>
      <c r="S47" s="78"/>
      <c r="T47" s="78"/>
      <c r="U47" s="78"/>
      <c r="V47" s="78"/>
      <c r="W47" s="78"/>
      <c r="X47" s="78"/>
      <c r="Y47" s="78"/>
      <c r="Z47" s="77"/>
    </row>
    <row r="48" spans="1:26" s="17" customFormat="1" ht="15" customHeight="1" x14ac:dyDescent="0.25">
      <c r="A48" s="1">
        <v>15</v>
      </c>
      <c r="B48" s="2"/>
      <c r="C48" s="3"/>
      <c r="D48" s="3" t="s">
        <v>42</v>
      </c>
      <c r="E48" s="4"/>
      <c r="F48" s="52" t="s">
        <v>120</v>
      </c>
      <c r="G48" s="3">
        <f t="shared" si="5"/>
        <v>0</v>
      </c>
      <c r="H48" s="5"/>
      <c r="I48" s="106"/>
      <c r="J48" s="108"/>
      <c r="K48" s="118" t="s">
        <v>32</v>
      </c>
      <c r="L48" s="81"/>
      <c r="M48" s="79"/>
      <c r="N48" s="79"/>
      <c r="O48" s="79"/>
      <c r="P48" s="79"/>
      <c r="Q48" s="78"/>
      <c r="R48" s="78"/>
      <c r="S48" s="78"/>
      <c r="T48" s="78"/>
      <c r="U48" s="78"/>
      <c r="V48" s="78"/>
      <c r="W48" s="78"/>
      <c r="X48" s="78"/>
      <c r="Y48" s="78"/>
      <c r="Z48" s="77"/>
    </row>
    <row r="49" spans="1:26" s="17" customFormat="1" ht="15" customHeight="1" x14ac:dyDescent="0.25">
      <c r="A49" s="1">
        <v>15</v>
      </c>
      <c r="B49" s="2"/>
      <c r="C49" s="3"/>
      <c r="D49" s="3" t="s">
        <v>42</v>
      </c>
      <c r="F49" s="52" t="s">
        <v>121</v>
      </c>
      <c r="G49" s="3">
        <f t="shared" si="5"/>
        <v>0</v>
      </c>
      <c r="H49" s="5"/>
      <c r="I49" s="106"/>
      <c r="J49" s="108"/>
      <c r="K49" s="118" t="s">
        <v>31</v>
      </c>
      <c r="L49" s="81"/>
      <c r="M49" s="79"/>
      <c r="N49" s="79"/>
      <c r="O49" s="79"/>
      <c r="P49" s="79"/>
      <c r="Q49" s="78"/>
      <c r="R49" s="78"/>
      <c r="S49" s="78"/>
      <c r="T49" s="78"/>
      <c r="U49" s="78"/>
      <c r="V49" s="78"/>
      <c r="W49" s="78"/>
      <c r="X49" s="78"/>
      <c r="Y49" s="78"/>
      <c r="Z49" s="77"/>
    </row>
    <row r="50" spans="1:26" s="17" customFormat="1" ht="15" customHeight="1" x14ac:dyDescent="0.25">
      <c r="A50" s="1">
        <v>15</v>
      </c>
      <c r="B50" s="2"/>
      <c r="C50" s="3"/>
      <c r="D50" s="3" t="s">
        <v>42</v>
      </c>
      <c r="E50" s="4"/>
      <c r="F50" s="52" t="s">
        <v>121</v>
      </c>
      <c r="G50" s="3">
        <f t="shared" si="5"/>
        <v>0</v>
      </c>
      <c r="H50" s="5"/>
      <c r="I50" s="106"/>
      <c r="J50" s="108"/>
      <c r="K50" s="118" t="s">
        <v>32</v>
      </c>
      <c r="L50" s="81"/>
      <c r="M50" s="79"/>
      <c r="N50" s="79"/>
      <c r="O50" s="79"/>
      <c r="P50" s="79"/>
      <c r="Q50" s="78"/>
      <c r="R50" s="78"/>
      <c r="S50" s="78"/>
      <c r="T50" s="78"/>
      <c r="U50" s="78"/>
      <c r="V50" s="78"/>
      <c r="W50" s="78"/>
      <c r="X50" s="78"/>
      <c r="Y50" s="78"/>
      <c r="Z50" s="77"/>
    </row>
    <row r="51" spans="1:26" s="17" customFormat="1" ht="15" customHeight="1" x14ac:dyDescent="0.25">
      <c r="A51" s="1">
        <v>15</v>
      </c>
      <c r="B51" s="2"/>
      <c r="C51" s="3"/>
      <c r="D51" s="3" t="s">
        <v>42</v>
      </c>
      <c r="F51" s="52" t="s">
        <v>122</v>
      </c>
      <c r="G51" s="3">
        <f t="shared" si="5"/>
        <v>0</v>
      </c>
      <c r="H51" s="5"/>
      <c r="I51" s="106"/>
      <c r="J51" s="108"/>
      <c r="K51" s="118" t="s">
        <v>31</v>
      </c>
      <c r="L51" s="81"/>
      <c r="M51" s="79"/>
      <c r="N51" s="79"/>
      <c r="O51" s="79"/>
      <c r="P51" s="79"/>
      <c r="Q51" s="78"/>
      <c r="R51" s="78"/>
      <c r="S51" s="78"/>
      <c r="T51" s="78"/>
      <c r="U51" s="78"/>
      <c r="V51" s="78"/>
      <c r="W51" s="78"/>
      <c r="X51" s="78"/>
      <c r="Y51" s="78"/>
      <c r="Z51" s="77"/>
    </row>
    <row r="52" spans="1:26" s="17" customFormat="1" ht="15" customHeight="1" x14ac:dyDescent="0.25">
      <c r="A52" s="1">
        <v>15</v>
      </c>
      <c r="B52" s="2"/>
      <c r="C52" s="3"/>
      <c r="D52" s="3" t="s">
        <v>42</v>
      </c>
      <c r="E52" s="4"/>
      <c r="F52" s="52" t="s">
        <v>122</v>
      </c>
      <c r="G52" s="3">
        <f t="shared" si="5"/>
        <v>0</v>
      </c>
      <c r="H52" s="5"/>
      <c r="I52" s="106"/>
      <c r="J52" s="108"/>
      <c r="K52" s="118" t="s">
        <v>32</v>
      </c>
      <c r="L52" s="81"/>
      <c r="M52" s="79"/>
      <c r="N52" s="79"/>
      <c r="O52" s="79"/>
      <c r="P52" s="79"/>
      <c r="Q52" s="78"/>
      <c r="R52" s="78"/>
      <c r="S52" s="78"/>
      <c r="T52" s="78"/>
      <c r="U52" s="78"/>
      <c r="V52" s="78"/>
      <c r="W52" s="78"/>
      <c r="X52" s="78"/>
      <c r="Y52" s="78"/>
      <c r="Z52" s="77"/>
    </row>
    <row r="53" spans="1:26" s="17" customFormat="1" ht="15" customHeight="1" x14ac:dyDescent="0.25">
      <c r="A53" s="1">
        <v>15</v>
      </c>
      <c r="B53" s="2"/>
      <c r="C53" s="3"/>
      <c r="D53" s="3" t="s">
        <v>42</v>
      </c>
      <c r="F53" s="52" t="s">
        <v>123</v>
      </c>
      <c r="G53" s="3">
        <f t="shared" si="5"/>
        <v>0</v>
      </c>
      <c r="H53" s="5"/>
      <c r="I53" s="106"/>
      <c r="J53" s="108"/>
      <c r="K53" s="118" t="s">
        <v>31</v>
      </c>
      <c r="L53" s="81"/>
      <c r="M53" s="79"/>
      <c r="N53" s="79"/>
      <c r="O53" s="79"/>
      <c r="P53" s="79"/>
      <c r="Q53" s="78"/>
      <c r="R53" s="78"/>
      <c r="S53" s="78"/>
      <c r="T53" s="78"/>
      <c r="U53" s="78"/>
      <c r="V53" s="78"/>
      <c r="W53" s="78"/>
      <c r="X53" s="78"/>
      <c r="Y53" s="78"/>
      <c r="Z53" s="77"/>
    </row>
    <row r="54" spans="1:26" s="17" customFormat="1" ht="15" customHeight="1" x14ac:dyDescent="0.25">
      <c r="A54" s="1">
        <v>15</v>
      </c>
      <c r="B54" s="2"/>
      <c r="C54" s="3"/>
      <c r="D54" s="3" t="s">
        <v>42</v>
      </c>
      <c r="E54" s="4"/>
      <c r="F54" s="52" t="s">
        <v>123</v>
      </c>
      <c r="G54" s="3">
        <f t="shared" si="5"/>
        <v>0</v>
      </c>
      <c r="H54" s="5"/>
      <c r="I54" s="106"/>
      <c r="J54" s="108"/>
      <c r="K54" s="118" t="s">
        <v>32</v>
      </c>
      <c r="L54" s="81"/>
      <c r="M54" s="79"/>
      <c r="N54" s="79"/>
      <c r="O54" s="79"/>
      <c r="P54" s="79"/>
      <c r="Q54" s="78"/>
      <c r="R54" s="78"/>
      <c r="S54" s="78"/>
      <c r="T54" s="78"/>
      <c r="U54" s="78"/>
      <c r="V54" s="78"/>
      <c r="W54" s="78"/>
      <c r="X54" s="78"/>
      <c r="Y54" s="78"/>
      <c r="Z54" s="77"/>
    </row>
    <row r="55" spans="1:26" s="17" customFormat="1" ht="15" customHeight="1" x14ac:dyDescent="0.25">
      <c r="A55" s="1">
        <v>15</v>
      </c>
      <c r="B55" s="2"/>
      <c r="C55" s="3"/>
      <c r="D55" s="3" t="s">
        <v>42</v>
      </c>
      <c r="F55" s="52" t="s">
        <v>124</v>
      </c>
      <c r="G55" s="3">
        <f t="shared" si="5"/>
        <v>0</v>
      </c>
      <c r="H55" s="5"/>
      <c r="I55" s="106"/>
      <c r="J55" s="108"/>
      <c r="K55" s="118" t="s">
        <v>31</v>
      </c>
      <c r="L55" s="81"/>
      <c r="M55" s="79"/>
      <c r="N55" s="79"/>
      <c r="O55" s="79"/>
      <c r="P55" s="79"/>
      <c r="Q55" s="78"/>
      <c r="R55" s="78"/>
      <c r="S55" s="78"/>
      <c r="T55" s="78"/>
      <c r="U55" s="78"/>
      <c r="V55" s="78"/>
      <c r="W55" s="78"/>
      <c r="X55" s="78"/>
      <c r="Y55" s="78"/>
      <c r="Z55" s="77"/>
    </row>
    <row r="56" spans="1:26" s="17" customFormat="1" ht="15" customHeight="1" x14ac:dyDescent="0.25">
      <c r="A56" s="1">
        <v>15</v>
      </c>
      <c r="B56" s="2"/>
      <c r="C56" s="3"/>
      <c r="D56" s="3" t="s">
        <v>42</v>
      </c>
      <c r="E56" s="4"/>
      <c r="F56" s="52" t="s">
        <v>124</v>
      </c>
      <c r="G56" s="3">
        <f t="shared" si="5"/>
        <v>0</v>
      </c>
      <c r="H56" s="5"/>
      <c r="I56" s="106"/>
      <c r="J56" s="108"/>
      <c r="K56" s="118" t="s">
        <v>32</v>
      </c>
      <c r="L56" s="81"/>
      <c r="M56" s="79"/>
      <c r="N56" s="79"/>
      <c r="O56" s="79"/>
      <c r="P56" s="79"/>
      <c r="Q56" s="78"/>
      <c r="R56" s="78"/>
      <c r="S56" s="78"/>
      <c r="T56" s="78"/>
      <c r="U56" s="78"/>
      <c r="V56" s="78"/>
      <c r="W56" s="78"/>
      <c r="X56" s="78"/>
      <c r="Y56" s="78"/>
      <c r="Z56" s="77"/>
    </row>
    <row r="57" spans="1:26" s="17" customFormat="1" ht="15" customHeight="1" x14ac:dyDescent="0.25">
      <c r="A57" s="1">
        <v>15</v>
      </c>
      <c r="B57" s="2"/>
      <c r="C57" s="3"/>
      <c r="D57" s="3" t="s">
        <v>42</v>
      </c>
      <c r="F57" s="52" t="s">
        <v>125</v>
      </c>
      <c r="G57" s="3">
        <f t="shared" si="5"/>
        <v>0</v>
      </c>
      <c r="H57" s="5"/>
      <c r="I57" s="106"/>
      <c r="J57" s="108"/>
      <c r="K57" s="118" t="s">
        <v>31</v>
      </c>
      <c r="L57" s="81"/>
      <c r="M57" s="79"/>
      <c r="N57" s="79"/>
      <c r="O57" s="79"/>
      <c r="P57" s="79"/>
      <c r="Q57" s="78"/>
      <c r="R57" s="78"/>
      <c r="S57" s="78"/>
      <c r="T57" s="78"/>
      <c r="U57" s="78"/>
      <c r="V57" s="78"/>
      <c r="W57" s="78"/>
      <c r="X57" s="78"/>
      <c r="Y57" s="78"/>
      <c r="Z57" s="77"/>
    </row>
    <row r="58" spans="1:26" s="17" customFormat="1" ht="15" customHeight="1" x14ac:dyDescent="0.25">
      <c r="A58" s="1">
        <v>15</v>
      </c>
      <c r="B58" s="2"/>
      <c r="C58" s="3"/>
      <c r="D58" s="3" t="s">
        <v>42</v>
      </c>
      <c r="E58" s="4"/>
      <c r="F58" s="52" t="s">
        <v>125</v>
      </c>
      <c r="G58" s="3">
        <f t="shared" si="5"/>
        <v>0</v>
      </c>
      <c r="H58" s="5"/>
      <c r="I58" s="106"/>
      <c r="J58" s="108"/>
      <c r="K58" s="118" t="s">
        <v>32</v>
      </c>
      <c r="L58" s="81"/>
      <c r="M58" s="79"/>
      <c r="N58" s="79"/>
      <c r="O58" s="79"/>
      <c r="P58" s="79"/>
      <c r="Q58" s="78"/>
      <c r="R58" s="78"/>
      <c r="S58" s="78"/>
      <c r="T58" s="78"/>
      <c r="U58" s="78"/>
      <c r="V58" s="78"/>
      <c r="W58" s="78"/>
      <c r="X58" s="78"/>
      <c r="Y58" s="78"/>
      <c r="Z58" s="77"/>
    </row>
    <row r="59" spans="1:26" s="17" customFormat="1" ht="15" customHeight="1" x14ac:dyDescent="0.25">
      <c r="A59" s="1">
        <v>15</v>
      </c>
      <c r="B59" s="2"/>
      <c r="C59" s="3"/>
      <c r="D59" s="3" t="s">
        <v>42</v>
      </c>
      <c r="F59" s="52" t="s">
        <v>126</v>
      </c>
      <c r="G59" s="3">
        <f t="shared" si="5"/>
        <v>0</v>
      </c>
      <c r="H59" s="5"/>
      <c r="I59" s="106"/>
      <c r="J59" s="108"/>
      <c r="K59" s="118" t="s">
        <v>31</v>
      </c>
      <c r="L59" s="81"/>
      <c r="M59" s="79"/>
      <c r="N59" s="79"/>
      <c r="O59" s="79"/>
      <c r="P59" s="79"/>
      <c r="Q59" s="78"/>
      <c r="R59" s="78"/>
      <c r="S59" s="78"/>
      <c r="T59" s="78"/>
      <c r="U59" s="78"/>
      <c r="V59" s="78"/>
      <c r="W59" s="78"/>
      <c r="X59" s="78"/>
      <c r="Y59" s="78"/>
      <c r="Z59" s="77"/>
    </row>
    <row r="60" spans="1:26" s="17" customFormat="1" ht="15" customHeight="1" x14ac:dyDescent="0.25">
      <c r="A60" s="1">
        <v>15</v>
      </c>
      <c r="B60" s="2"/>
      <c r="C60" s="3"/>
      <c r="D60" s="3" t="s">
        <v>42</v>
      </c>
      <c r="E60" s="4"/>
      <c r="F60" s="52" t="s">
        <v>126</v>
      </c>
      <c r="G60" s="3">
        <f t="shared" si="5"/>
        <v>0</v>
      </c>
      <c r="H60" s="5"/>
      <c r="I60" s="106"/>
      <c r="J60" s="108"/>
      <c r="K60" s="118" t="s">
        <v>32</v>
      </c>
      <c r="L60" s="81"/>
      <c r="M60" s="79"/>
      <c r="N60" s="79"/>
      <c r="O60" s="79"/>
      <c r="P60" s="79"/>
      <c r="Q60" s="78"/>
      <c r="R60" s="78"/>
      <c r="S60" s="78"/>
      <c r="T60" s="78"/>
      <c r="U60" s="78"/>
      <c r="V60" s="78"/>
      <c r="W60" s="78"/>
      <c r="X60" s="78"/>
      <c r="Y60" s="78"/>
      <c r="Z60" s="77"/>
    </row>
    <row r="61" spans="1:26" s="17" customFormat="1" ht="15" customHeight="1" x14ac:dyDescent="0.25">
      <c r="A61" s="1">
        <v>15</v>
      </c>
      <c r="B61" s="2"/>
      <c r="C61" s="3"/>
      <c r="D61" s="3" t="s">
        <v>42</v>
      </c>
      <c r="F61" s="52" t="s">
        <v>127</v>
      </c>
      <c r="G61" s="3">
        <f t="shared" si="5"/>
        <v>0</v>
      </c>
      <c r="H61" s="5"/>
      <c r="I61" s="106"/>
      <c r="J61" s="108"/>
      <c r="K61" s="118" t="s">
        <v>31</v>
      </c>
      <c r="L61" s="81"/>
      <c r="M61" s="79"/>
      <c r="N61" s="79"/>
      <c r="O61" s="79"/>
      <c r="P61" s="79"/>
      <c r="Q61" s="78"/>
      <c r="R61" s="78"/>
      <c r="S61" s="78"/>
      <c r="T61" s="78"/>
      <c r="U61" s="78"/>
      <c r="V61" s="78"/>
      <c r="W61" s="78"/>
      <c r="X61" s="78"/>
      <c r="Y61" s="78"/>
      <c r="Z61" s="77"/>
    </row>
    <row r="62" spans="1:26" s="17" customFormat="1" ht="15" customHeight="1" x14ac:dyDescent="0.25">
      <c r="A62" s="1">
        <v>15</v>
      </c>
      <c r="B62" s="2"/>
      <c r="C62" s="3"/>
      <c r="D62" s="3" t="s">
        <v>42</v>
      </c>
      <c r="E62" s="4"/>
      <c r="F62" s="52" t="s">
        <v>127</v>
      </c>
      <c r="G62" s="3">
        <f t="shared" si="5"/>
        <v>0</v>
      </c>
      <c r="H62" s="5"/>
      <c r="I62" s="106"/>
      <c r="J62" s="108"/>
      <c r="K62" s="118" t="s">
        <v>32</v>
      </c>
      <c r="L62" s="81"/>
      <c r="M62" s="79"/>
      <c r="N62" s="79"/>
      <c r="O62" s="79"/>
      <c r="P62" s="79"/>
      <c r="Q62" s="78"/>
      <c r="R62" s="78"/>
      <c r="S62" s="78"/>
      <c r="T62" s="78"/>
      <c r="U62" s="78"/>
      <c r="V62" s="78"/>
      <c r="W62" s="78"/>
      <c r="X62" s="78"/>
      <c r="Y62" s="78"/>
      <c r="Z62" s="77"/>
    </row>
    <row r="63" spans="1:26" s="17" customFormat="1" ht="15" customHeight="1" x14ac:dyDescent="0.25">
      <c r="A63" s="1">
        <v>15</v>
      </c>
      <c r="B63" s="2"/>
      <c r="C63" s="3"/>
      <c r="D63" s="3" t="s">
        <v>42</v>
      </c>
      <c r="F63" s="52" t="s">
        <v>128</v>
      </c>
      <c r="G63" s="3">
        <f t="shared" ref="G63:G86" si="6">SUM(L63:Z63)</f>
        <v>0</v>
      </c>
      <c r="H63" s="5"/>
      <c r="I63" s="106"/>
      <c r="J63" s="108"/>
      <c r="K63" s="118" t="s">
        <v>31</v>
      </c>
      <c r="L63" s="81"/>
      <c r="M63" s="79"/>
      <c r="N63" s="79"/>
      <c r="O63" s="79"/>
      <c r="P63" s="79"/>
      <c r="Q63" s="78"/>
      <c r="R63" s="78"/>
      <c r="S63" s="78"/>
      <c r="T63" s="78"/>
      <c r="U63" s="78"/>
      <c r="V63" s="78"/>
      <c r="W63" s="78"/>
      <c r="X63" s="78"/>
      <c r="Y63" s="78"/>
      <c r="Z63" s="77"/>
    </row>
    <row r="64" spans="1:26" s="17" customFormat="1" ht="15" customHeight="1" x14ac:dyDescent="0.25">
      <c r="A64" s="1">
        <v>15</v>
      </c>
      <c r="B64" s="2"/>
      <c r="C64" s="3"/>
      <c r="D64" s="3" t="s">
        <v>42</v>
      </c>
      <c r="E64" s="4"/>
      <c r="F64" s="52" t="s">
        <v>128</v>
      </c>
      <c r="G64" s="3">
        <f t="shared" si="6"/>
        <v>0</v>
      </c>
      <c r="H64" s="5"/>
      <c r="I64" s="106"/>
      <c r="J64" s="108"/>
      <c r="K64" s="118" t="s">
        <v>32</v>
      </c>
      <c r="L64" s="81"/>
      <c r="M64" s="79"/>
      <c r="N64" s="79"/>
      <c r="O64" s="79"/>
      <c r="P64" s="79"/>
      <c r="Q64" s="78"/>
      <c r="R64" s="78"/>
      <c r="S64" s="78"/>
      <c r="T64" s="78"/>
      <c r="U64" s="78"/>
      <c r="V64" s="78"/>
      <c r="W64" s="78"/>
      <c r="X64" s="78"/>
      <c r="Y64" s="78"/>
      <c r="Z64" s="77"/>
    </row>
    <row r="65" spans="1:26" s="17" customFormat="1" ht="15" customHeight="1" x14ac:dyDescent="0.25">
      <c r="A65" s="1">
        <v>15</v>
      </c>
      <c r="B65" s="2"/>
      <c r="C65" s="3"/>
      <c r="D65" s="3" t="s">
        <v>42</v>
      </c>
      <c r="F65" s="52" t="s">
        <v>129</v>
      </c>
      <c r="G65" s="3">
        <f t="shared" si="6"/>
        <v>0</v>
      </c>
      <c r="H65" s="5"/>
      <c r="I65" s="106"/>
      <c r="J65" s="108"/>
      <c r="K65" s="118" t="s">
        <v>31</v>
      </c>
      <c r="L65" s="81"/>
      <c r="M65" s="79"/>
      <c r="N65" s="79"/>
      <c r="O65" s="79"/>
      <c r="P65" s="79"/>
      <c r="Q65" s="78"/>
      <c r="R65" s="78"/>
      <c r="S65" s="78"/>
      <c r="T65" s="78"/>
      <c r="U65" s="78"/>
      <c r="V65" s="78"/>
      <c r="W65" s="78"/>
      <c r="X65" s="78"/>
      <c r="Y65" s="78"/>
      <c r="Z65" s="77"/>
    </row>
    <row r="66" spans="1:26" s="17" customFormat="1" ht="15" customHeight="1" x14ac:dyDescent="0.25">
      <c r="A66" s="1">
        <v>15</v>
      </c>
      <c r="B66" s="2"/>
      <c r="C66" s="3"/>
      <c r="D66" s="3" t="s">
        <v>42</v>
      </c>
      <c r="E66" s="4"/>
      <c r="F66" s="52" t="s">
        <v>129</v>
      </c>
      <c r="G66" s="3">
        <f t="shared" si="6"/>
        <v>0</v>
      </c>
      <c r="H66" s="5"/>
      <c r="I66" s="106"/>
      <c r="J66" s="108"/>
      <c r="K66" s="118" t="s">
        <v>32</v>
      </c>
      <c r="L66" s="81"/>
      <c r="M66" s="79"/>
      <c r="N66" s="79"/>
      <c r="O66" s="79"/>
      <c r="P66" s="79"/>
      <c r="Q66" s="78"/>
      <c r="R66" s="78"/>
      <c r="S66" s="78"/>
      <c r="T66" s="78"/>
      <c r="U66" s="78"/>
      <c r="V66" s="78"/>
      <c r="W66" s="78"/>
      <c r="X66" s="78"/>
      <c r="Y66" s="78"/>
      <c r="Z66" s="77"/>
    </row>
    <row r="67" spans="1:26" s="17" customFormat="1" ht="15" customHeight="1" x14ac:dyDescent="0.25">
      <c r="A67" s="1">
        <v>15</v>
      </c>
      <c r="B67" s="2"/>
      <c r="C67" s="3"/>
      <c r="D67" s="3" t="s">
        <v>42</v>
      </c>
      <c r="F67" s="52" t="s">
        <v>130</v>
      </c>
      <c r="G67" s="3">
        <f t="shared" si="6"/>
        <v>0</v>
      </c>
      <c r="H67" s="5"/>
      <c r="I67" s="106"/>
      <c r="J67" s="108"/>
      <c r="K67" s="118" t="s">
        <v>31</v>
      </c>
      <c r="L67" s="81"/>
      <c r="M67" s="79"/>
      <c r="N67" s="79"/>
      <c r="O67" s="79"/>
      <c r="P67" s="79"/>
      <c r="Q67" s="78"/>
      <c r="R67" s="78"/>
      <c r="S67" s="78"/>
      <c r="T67" s="78"/>
      <c r="U67" s="78"/>
      <c r="V67" s="78"/>
      <c r="W67" s="78"/>
      <c r="X67" s="78"/>
      <c r="Y67" s="78"/>
      <c r="Z67" s="77"/>
    </row>
    <row r="68" spans="1:26" s="17" customFormat="1" ht="15" customHeight="1" x14ac:dyDescent="0.25">
      <c r="A68" s="1">
        <v>15</v>
      </c>
      <c r="B68" s="2"/>
      <c r="C68" s="3"/>
      <c r="D68" s="3" t="s">
        <v>42</v>
      </c>
      <c r="E68" s="4"/>
      <c r="F68" s="52" t="s">
        <v>130</v>
      </c>
      <c r="G68" s="3">
        <f t="shared" si="6"/>
        <v>0</v>
      </c>
      <c r="H68" s="5"/>
      <c r="I68" s="106"/>
      <c r="J68" s="108"/>
      <c r="K68" s="118" t="s">
        <v>32</v>
      </c>
      <c r="L68" s="81"/>
      <c r="M68" s="79"/>
      <c r="N68" s="79"/>
      <c r="O68" s="79"/>
      <c r="P68" s="79"/>
      <c r="Q68" s="78"/>
      <c r="R68" s="78"/>
      <c r="S68" s="78"/>
      <c r="T68" s="78"/>
      <c r="U68" s="78"/>
      <c r="V68" s="78"/>
      <c r="W68" s="78"/>
      <c r="X68" s="78"/>
      <c r="Y68" s="78"/>
      <c r="Z68" s="77"/>
    </row>
    <row r="69" spans="1:26" s="17" customFormat="1" ht="15" customHeight="1" x14ac:dyDescent="0.25">
      <c r="A69" s="1">
        <v>15</v>
      </c>
      <c r="B69" s="2"/>
      <c r="C69" s="3"/>
      <c r="D69" s="3" t="s">
        <v>42</v>
      </c>
      <c r="F69" s="52" t="s">
        <v>131</v>
      </c>
      <c r="G69" s="3">
        <f t="shared" si="6"/>
        <v>0</v>
      </c>
      <c r="H69" s="5"/>
      <c r="I69" s="106"/>
      <c r="J69" s="108"/>
      <c r="K69" s="118" t="s">
        <v>31</v>
      </c>
      <c r="L69" s="81"/>
      <c r="M69" s="79"/>
      <c r="N69" s="79"/>
      <c r="O69" s="79"/>
      <c r="P69" s="79"/>
      <c r="Q69" s="78"/>
      <c r="R69" s="78"/>
      <c r="S69" s="78"/>
      <c r="T69" s="78"/>
      <c r="U69" s="78"/>
      <c r="V69" s="78"/>
      <c r="W69" s="78"/>
      <c r="X69" s="78"/>
      <c r="Y69" s="78"/>
      <c r="Z69" s="77"/>
    </row>
    <row r="70" spans="1:26" s="17" customFormat="1" ht="15" customHeight="1" x14ac:dyDescent="0.25">
      <c r="A70" s="1">
        <v>15</v>
      </c>
      <c r="B70" s="2"/>
      <c r="C70" s="3"/>
      <c r="D70" s="3" t="s">
        <v>42</v>
      </c>
      <c r="E70" s="4"/>
      <c r="F70" s="52" t="s">
        <v>131</v>
      </c>
      <c r="G70" s="3">
        <f t="shared" si="6"/>
        <v>0</v>
      </c>
      <c r="H70" s="5"/>
      <c r="I70" s="106"/>
      <c r="J70" s="108"/>
      <c r="K70" s="118" t="s">
        <v>32</v>
      </c>
      <c r="L70" s="81"/>
      <c r="M70" s="79"/>
      <c r="N70" s="79"/>
      <c r="O70" s="79"/>
      <c r="P70" s="79"/>
      <c r="Q70" s="78"/>
      <c r="R70" s="78"/>
      <c r="S70" s="78"/>
      <c r="T70" s="78"/>
      <c r="U70" s="78"/>
      <c r="V70" s="78"/>
      <c r="W70" s="78"/>
      <c r="X70" s="78"/>
      <c r="Y70" s="78"/>
      <c r="Z70" s="77"/>
    </row>
    <row r="71" spans="1:26" s="17" customFormat="1" ht="15" customHeight="1" x14ac:dyDescent="0.25">
      <c r="A71" s="1">
        <v>15</v>
      </c>
      <c r="B71" s="2"/>
      <c r="C71" s="3"/>
      <c r="D71" s="3" t="s">
        <v>42</v>
      </c>
      <c r="F71" s="52" t="s">
        <v>132</v>
      </c>
      <c r="G71" s="3">
        <f t="shared" si="6"/>
        <v>0</v>
      </c>
      <c r="H71" s="5"/>
      <c r="I71" s="106"/>
      <c r="J71" s="108"/>
      <c r="K71" s="118" t="s">
        <v>31</v>
      </c>
      <c r="L71" s="81"/>
      <c r="M71" s="79"/>
      <c r="N71" s="79"/>
      <c r="O71" s="79"/>
      <c r="P71" s="79"/>
      <c r="Q71" s="78"/>
      <c r="R71" s="78"/>
      <c r="S71" s="78"/>
      <c r="T71" s="78"/>
      <c r="U71" s="78"/>
      <c r="V71" s="78"/>
      <c r="W71" s="78"/>
      <c r="X71" s="78"/>
      <c r="Y71" s="78"/>
      <c r="Z71" s="77"/>
    </row>
    <row r="72" spans="1:26" s="17" customFormat="1" ht="15" customHeight="1" x14ac:dyDescent="0.25">
      <c r="A72" s="1">
        <v>15</v>
      </c>
      <c r="B72" s="2"/>
      <c r="C72" s="3"/>
      <c r="D72" s="3" t="s">
        <v>42</v>
      </c>
      <c r="E72" s="4"/>
      <c r="F72" s="52" t="s">
        <v>132</v>
      </c>
      <c r="G72" s="3">
        <f t="shared" si="6"/>
        <v>0</v>
      </c>
      <c r="H72" s="5"/>
      <c r="I72" s="106"/>
      <c r="J72" s="108"/>
      <c r="K72" s="118" t="s">
        <v>32</v>
      </c>
      <c r="L72" s="81"/>
      <c r="M72" s="79"/>
      <c r="N72" s="79"/>
      <c r="O72" s="79"/>
      <c r="P72" s="79"/>
      <c r="Q72" s="78"/>
      <c r="R72" s="78"/>
      <c r="S72" s="78"/>
      <c r="T72" s="78"/>
      <c r="U72" s="78"/>
      <c r="V72" s="78"/>
      <c r="W72" s="78"/>
      <c r="X72" s="78"/>
      <c r="Y72" s="78"/>
      <c r="Z72" s="77"/>
    </row>
    <row r="73" spans="1:26" s="17" customFormat="1" ht="15" customHeight="1" x14ac:dyDescent="0.25">
      <c r="A73" s="1">
        <v>15</v>
      </c>
      <c r="B73" s="2"/>
      <c r="C73" s="3"/>
      <c r="D73" s="3" t="s">
        <v>42</v>
      </c>
      <c r="F73" s="52" t="s">
        <v>133</v>
      </c>
      <c r="G73" s="3">
        <f t="shared" si="6"/>
        <v>0</v>
      </c>
      <c r="H73" s="5"/>
      <c r="I73" s="106"/>
      <c r="J73" s="108"/>
      <c r="K73" s="118" t="s">
        <v>31</v>
      </c>
      <c r="L73" s="81"/>
      <c r="M73" s="79"/>
      <c r="N73" s="79"/>
      <c r="O73" s="79"/>
      <c r="P73" s="79"/>
      <c r="Q73" s="78"/>
      <c r="R73" s="78"/>
      <c r="S73" s="78"/>
      <c r="T73" s="78"/>
      <c r="U73" s="78"/>
      <c r="V73" s="78"/>
      <c r="W73" s="78"/>
      <c r="X73" s="78"/>
      <c r="Y73" s="78"/>
      <c r="Z73" s="77"/>
    </row>
    <row r="74" spans="1:26" s="17" customFormat="1" ht="15" customHeight="1" x14ac:dyDescent="0.25">
      <c r="A74" s="1">
        <v>15</v>
      </c>
      <c r="B74" s="2"/>
      <c r="C74" s="3"/>
      <c r="D74" s="3" t="s">
        <v>42</v>
      </c>
      <c r="E74" s="4"/>
      <c r="F74" s="52" t="s">
        <v>133</v>
      </c>
      <c r="G74" s="3">
        <f t="shared" si="6"/>
        <v>0</v>
      </c>
      <c r="H74" s="5"/>
      <c r="I74" s="106"/>
      <c r="J74" s="108"/>
      <c r="K74" s="118" t="s">
        <v>32</v>
      </c>
      <c r="L74" s="81"/>
      <c r="M74" s="79"/>
      <c r="N74" s="79"/>
      <c r="O74" s="79"/>
      <c r="P74" s="79"/>
      <c r="Q74" s="78"/>
      <c r="R74" s="78"/>
      <c r="S74" s="78"/>
      <c r="T74" s="78"/>
      <c r="U74" s="78"/>
      <c r="V74" s="78"/>
      <c r="W74" s="78"/>
      <c r="X74" s="78"/>
      <c r="Y74" s="78"/>
      <c r="Z74" s="77"/>
    </row>
    <row r="75" spans="1:26" s="17" customFormat="1" ht="15" customHeight="1" x14ac:dyDescent="0.25">
      <c r="A75" s="1">
        <v>15</v>
      </c>
      <c r="B75" s="2"/>
      <c r="C75" s="3"/>
      <c r="D75" s="3" t="s">
        <v>42</v>
      </c>
      <c r="F75" s="52" t="s">
        <v>134</v>
      </c>
      <c r="G75" s="3">
        <f t="shared" si="6"/>
        <v>0</v>
      </c>
      <c r="H75" s="5"/>
      <c r="I75" s="106"/>
      <c r="J75" s="108"/>
      <c r="K75" s="118" t="s">
        <v>31</v>
      </c>
      <c r="L75" s="81"/>
      <c r="M75" s="79"/>
      <c r="N75" s="79"/>
      <c r="O75" s="79"/>
      <c r="P75" s="79"/>
      <c r="Q75" s="78"/>
      <c r="R75" s="78"/>
      <c r="S75" s="78"/>
      <c r="T75" s="78"/>
      <c r="U75" s="78"/>
      <c r="V75" s="78"/>
      <c r="W75" s="78"/>
      <c r="X75" s="78"/>
      <c r="Y75" s="78"/>
      <c r="Z75" s="77"/>
    </row>
    <row r="76" spans="1:26" s="17" customFormat="1" ht="15" customHeight="1" x14ac:dyDescent="0.25">
      <c r="A76" s="1">
        <v>15</v>
      </c>
      <c r="B76" s="2"/>
      <c r="C76" s="3"/>
      <c r="D76" s="3" t="s">
        <v>42</v>
      </c>
      <c r="E76" s="4"/>
      <c r="F76" s="52" t="s">
        <v>134</v>
      </c>
      <c r="G76" s="3">
        <f t="shared" si="6"/>
        <v>0</v>
      </c>
      <c r="H76" s="5"/>
      <c r="I76" s="106"/>
      <c r="J76" s="108"/>
      <c r="K76" s="118" t="s">
        <v>32</v>
      </c>
      <c r="L76" s="81"/>
      <c r="M76" s="79"/>
      <c r="N76" s="79"/>
      <c r="O76" s="79"/>
      <c r="P76" s="79"/>
      <c r="Q76" s="78"/>
      <c r="R76" s="78"/>
      <c r="S76" s="78"/>
      <c r="T76" s="78"/>
      <c r="U76" s="78"/>
      <c r="V76" s="78"/>
      <c r="W76" s="78"/>
      <c r="X76" s="78"/>
      <c r="Y76" s="78"/>
      <c r="Z76" s="77"/>
    </row>
    <row r="77" spans="1:26" s="17" customFormat="1" ht="15" customHeight="1" x14ac:dyDescent="0.25">
      <c r="A77" s="1">
        <v>15</v>
      </c>
      <c r="B77" s="2"/>
      <c r="C77" s="3"/>
      <c r="D77" s="3" t="s">
        <v>42</v>
      </c>
      <c r="F77" s="52" t="s">
        <v>135</v>
      </c>
      <c r="G77" s="3">
        <f t="shared" si="6"/>
        <v>0</v>
      </c>
      <c r="H77" s="5"/>
      <c r="I77" s="106"/>
      <c r="J77" s="108"/>
      <c r="K77" s="118" t="s">
        <v>31</v>
      </c>
      <c r="L77" s="81"/>
      <c r="M77" s="79"/>
      <c r="N77" s="79"/>
      <c r="O77" s="79"/>
      <c r="P77" s="79"/>
      <c r="Q77" s="78"/>
      <c r="R77" s="78"/>
      <c r="S77" s="78"/>
      <c r="T77" s="78"/>
      <c r="U77" s="78"/>
      <c r="V77" s="78"/>
      <c r="W77" s="78"/>
      <c r="X77" s="78"/>
      <c r="Y77" s="78"/>
      <c r="Z77" s="77"/>
    </row>
    <row r="78" spans="1:26" s="17" customFormat="1" ht="15" customHeight="1" x14ac:dyDescent="0.25">
      <c r="A78" s="1">
        <v>15</v>
      </c>
      <c r="B78" s="2"/>
      <c r="C78" s="3"/>
      <c r="D78" s="3" t="s">
        <v>42</v>
      </c>
      <c r="E78" s="4"/>
      <c r="F78" s="52" t="s">
        <v>135</v>
      </c>
      <c r="G78" s="3">
        <f t="shared" si="6"/>
        <v>0</v>
      </c>
      <c r="H78" s="5"/>
      <c r="I78" s="106"/>
      <c r="J78" s="108"/>
      <c r="K78" s="118" t="s">
        <v>32</v>
      </c>
      <c r="L78" s="81"/>
      <c r="M78" s="79"/>
      <c r="N78" s="79"/>
      <c r="O78" s="79"/>
      <c r="P78" s="79"/>
      <c r="Q78" s="78"/>
      <c r="R78" s="78"/>
      <c r="S78" s="78"/>
      <c r="T78" s="78"/>
      <c r="U78" s="78"/>
      <c r="V78" s="78"/>
      <c r="W78" s="78"/>
      <c r="X78" s="78"/>
      <c r="Y78" s="78"/>
      <c r="Z78" s="77"/>
    </row>
    <row r="79" spans="1:26" s="17" customFormat="1" ht="15" customHeight="1" x14ac:dyDescent="0.25">
      <c r="A79" s="1">
        <v>15</v>
      </c>
      <c r="B79" s="2"/>
      <c r="C79" s="3"/>
      <c r="D79" s="3" t="s">
        <v>42</v>
      </c>
      <c r="F79" s="52" t="s">
        <v>136</v>
      </c>
      <c r="G79" s="3">
        <f t="shared" si="6"/>
        <v>0</v>
      </c>
      <c r="H79" s="5"/>
      <c r="I79" s="106"/>
      <c r="J79" s="108"/>
      <c r="K79" s="118" t="s">
        <v>31</v>
      </c>
      <c r="L79" s="81"/>
      <c r="M79" s="79"/>
      <c r="N79" s="79"/>
      <c r="O79" s="79"/>
      <c r="P79" s="79"/>
      <c r="Q79" s="78"/>
      <c r="R79" s="78"/>
      <c r="S79" s="78"/>
      <c r="T79" s="78"/>
      <c r="U79" s="78"/>
      <c r="V79" s="78"/>
      <c r="W79" s="78"/>
      <c r="X79" s="78"/>
      <c r="Y79" s="78"/>
      <c r="Z79" s="77"/>
    </row>
    <row r="80" spans="1:26" s="17" customFormat="1" ht="15" customHeight="1" x14ac:dyDescent="0.25">
      <c r="A80" s="1">
        <v>15</v>
      </c>
      <c r="B80" s="2"/>
      <c r="C80" s="3"/>
      <c r="D80" s="3" t="s">
        <v>42</v>
      </c>
      <c r="E80" s="4"/>
      <c r="F80" s="52" t="s">
        <v>136</v>
      </c>
      <c r="G80" s="3">
        <f t="shared" si="6"/>
        <v>0</v>
      </c>
      <c r="H80" s="5"/>
      <c r="I80" s="106"/>
      <c r="J80" s="108"/>
      <c r="K80" s="118" t="s">
        <v>32</v>
      </c>
      <c r="L80" s="81"/>
      <c r="M80" s="79"/>
      <c r="N80" s="79"/>
      <c r="O80" s="79"/>
      <c r="P80" s="79"/>
      <c r="Q80" s="78"/>
      <c r="R80" s="78"/>
      <c r="S80" s="78"/>
      <c r="T80" s="78"/>
      <c r="U80" s="78"/>
      <c r="V80" s="78"/>
      <c r="W80" s="78"/>
      <c r="X80" s="78"/>
      <c r="Y80" s="78"/>
      <c r="Z80" s="77"/>
    </row>
    <row r="81" spans="1:26" s="17" customFormat="1" ht="15" customHeight="1" x14ac:dyDescent="0.25">
      <c r="A81" s="1">
        <v>15</v>
      </c>
      <c r="B81" s="2"/>
      <c r="C81" s="3"/>
      <c r="D81" s="3" t="s">
        <v>42</v>
      </c>
      <c r="F81" s="52" t="s">
        <v>137</v>
      </c>
      <c r="G81" s="3">
        <f t="shared" si="6"/>
        <v>0</v>
      </c>
      <c r="H81" s="5"/>
      <c r="I81" s="106"/>
      <c r="J81" s="108"/>
      <c r="K81" s="118" t="s">
        <v>31</v>
      </c>
      <c r="L81" s="81"/>
      <c r="M81" s="79"/>
      <c r="N81" s="79"/>
      <c r="O81" s="79"/>
      <c r="P81" s="79"/>
      <c r="Q81" s="78"/>
      <c r="R81" s="78"/>
      <c r="S81" s="78"/>
      <c r="T81" s="78"/>
      <c r="U81" s="78"/>
      <c r="V81" s="78"/>
      <c r="W81" s="78"/>
      <c r="X81" s="78"/>
      <c r="Y81" s="78"/>
      <c r="Z81" s="77"/>
    </row>
    <row r="82" spans="1:26" s="17" customFormat="1" ht="15" customHeight="1" x14ac:dyDescent="0.25">
      <c r="A82" s="1">
        <v>15</v>
      </c>
      <c r="B82" s="2"/>
      <c r="C82" s="3"/>
      <c r="D82" s="3" t="s">
        <v>42</v>
      </c>
      <c r="E82" s="4"/>
      <c r="F82" s="52" t="s">
        <v>137</v>
      </c>
      <c r="G82" s="3">
        <f t="shared" si="6"/>
        <v>0</v>
      </c>
      <c r="H82" s="5"/>
      <c r="I82" s="106"/>
      <c r="J82" s="108"/>
      <c r="K82" s="118" t="s">
        <v>32</v>
      </c>
      <c r="L82" s="81"/>
      <c r="M82" s="79"/>
      <c r="N82" s="79"/>
      <c r="O82" s="79"/>
      <c r="P82" s="79"/>
      <c r="Q82" s="78"/>
      <c r="R82" s="78"/>
      <c r="S82" s="78"/>
      <c r="T82" s="78"/>
      <c r="U82" s="78"/>
      <c r="V82" s="78"/>
      <c r="W82" s="78"/>
      <c r="X82" s="78"/>
      <c r="Y82" s="78"/>
      <c r="Z82" s="77"/>
    </row>
    <row r="83" spans="1:26" s="17" customFormat="1" ht="15" customHeight="1" x14ac:dyDescent="0.25">
      <c r="A83" s="1">
        <v>15</v>
      </c>
      <c r="B83" s="2"/>
      <c r="C83" s="3"/>
      <c r="D83" s="3" t="s">
        <v>42</v>
      </c>
      <c r="F83" s="52" t="s">
        <v>138</v>
      </c>
      <c r="G83" s="3">
        <f t="shared" si="6"/>
        <v>0</v>
      </c>
      <c r="H83" s="5"/>
      <c r="I83" s="106"/>
      <c r="J83" s="108"/>
      <c r="K83" s="118" t="s">
        <v>31</v>
      </c>
      <c r="L83" s="81"/>
      <c r="M83" s="79"/>
      <c r="N83" s="79"/>
      <c r="O83" s="79"/>
      <c r="P83" s="79"/>
      <c r="Q83" s="78"/>
      <c r="R83" s="78"/>
      <c r="S83" s="78"/>
      <c r="T83" s="78"/>
      <c r="U83" s="78"/>
      <c r="V83" s="78"/>
      <c r="W83" s="78"/>
      <c r="X83" s="78"/>
      <c r="Y83" s="78"/>
      <c r="Z83" s="77"/>
    </row>
    <row r="84" spans="1:26" s="17" customFormat="1" ht="15" customHeight="1" x14ac:dyDescent="0.25">
      <c r="A84" s="1">
        <v>15</v>
      </c>
      <c r="B84" s="2"/>
      <c r="C84" s="3"/>
      <c r="D84" s="3" t="s">
        <v>42</v>
      </c>
      <c r="E84" s="4"/>
      <c r="F84" s="52" t="s">
        <v>138</v>
      </c>
      <c r="G84" s="3">
        <f t="shared" si="6"/>
        <v>0</v>
      </c>
      <c r="H84" s="5"/>
      <c r="I84" s="106"/>
      <c r="J84" s="108"/>
      <c r="K84" s="118" t="s">
        <v>32</v>
      </c>
      <c r="L84" s="81"/>
      <c r="M84" s="79"/>
      <c r="N84" s="79"/>
      <c r="O84" s="79"/>
      <c r="P84" s="79"/>
      <c r="Q84" s="78"/>
      <c r="R84" s="78"/>
      <c r="S84" s="78"/>
      <c r="T84" s="78"/>
      <c r="U84" s="78"/>
      <c r="V84" s="78"/>
      <c r="W84" s="78"/>
      <c r="X84" s="78"/>
      <c r="Y84" s="78"/>
      <c r="Z84" s="77"/>
    </row>
    <row r="85" spans="1:26" s="17" customFormat="1" ht="15" customHeight="1" x14ac:dyDescent="0.25">
      <c r="A85" s="1">
        <v>15</v>
      </c>
      <c r="B85" s="2"/>
      <c r="C85" s="3"/>
      <c r="D85" s="3" t="s">
        <v>42</v>
      </c>
      <c r="F85" s="52" t="s">
        <v>139</v>
      </c>
      <c r="G85" s="3">
        <f t="shared" si="6"/>
        <v>0</v>
      </c>
      <c r="H85" s="5"/>
      <c r="I85" s="106"/>
      <c r="J85" s="108"/>
      <c r="K85" s="118" t="s">
        <v>31</v>
      </c>
      <c r="L85" s="81"/>
      <c r="M85" s="79"/>
      <c r="N85" s="79"/>
      <c r="O85" s="79"/>
      <c r="P85" s="79"/>
      <c r="Q85" s="78"/>
      <c r="R85" s="78"/>
      <c r="S85" s="78"/>
      <c r="T85" s="78"/>
      <c r="U85" s="78"/>
      <c r="V85" s="78"/>
      <c r="W85" s="78"/>
      <c r="X85" s="78"/>
      <c r="Y85" s="78"/>
      <c r="Z85" s="77"/>
    </row>
    <row r="86" spans="1:26" s="17" customFormat="1" ht="15" customHeight="1" x14ac:dyDescent="0.25">
      <c r="A86" s="1">
        <v>15</v>
      </c>
      <c r="B86" s="2"/>
      <c r="C86" s="3"/>
      <c r="D86" s="3" t="s">
        <v>42</v>
      </c>
      <c r="E86" s="4"/>
      <c r="F86" s="52" t="s">
        <v>139</v>
      </c>
      <c r="G86" s="3">
        <f t="shared" si="6"/>
        <v>0</v>
      </c>
      <c r="H86" s="5"/>
      <c r="I86" s="106"/>
      <c r="J86" s="108"/>
      <c r="K86" s="118" t="s">
        <v>32</v>
      </c>
      <c r="L86" s="81"/>
      <c r="M86" s="79"/>
      <c r="N86" s="79"/>
      <c r="O86" s="79"/>
      <c r="P86" s="79"/>
      <c r="Q86" s="78"/>
      <c r="R86" s="78"/>
      <c r="S86" s="78"/>
      <c r="T86" s="78"/>
      <c r="U86" s="78"/>
      <c r="V86" s="78"/>
      <c r="W86" s="78"/>
      <c r="X86" s="78"/>
      <c r="Y86" s="78"/>
      <c r="Z86" s="77"/>
    </row>
    <row r="87" spans="1:26" s="17" customFormat="1" ht="15" customHeight="1" x14ac:dyDescent="0.25">
      <c r="A87" s="1">
        <v>15</v>
      </c>
      <c r="B87" s="2"/>
      <c r="C87" s="3"/>
      <c r="D87" s="3" t="s">
        <v>42</v>
      </c>
      <c r="F87" s="52" t="s">
        <v>140</v>
      </c>
      <c r="G87" s="3">
        <f t="shared" ref="G87:G98" si="7">SUM(L87:Z87)</f>
        <v>0</v>
      </c>
      <c r="H87" s="5"/>
      <c r="I87" s="106"/>
      <c r="J87" s="108"/>
      <c r="K87" s="118" t="s">
        <v>31</v>
      </c>
      <c r="L87" s="81"/>
      <c r="M87" s="79"/>
      <c r="N87" s="79"/>
      <c r="O87" s="79"/>
      <c r="P87" s="79"/>
      <c r="Q87" s="78"/>
      <c r="R87" s="78"/>
      <c r="S87" s="78"/>
      <c r="T87" s="78"/>
      <c r="U87" s="78"/>
      <c r="V87" s="78"/>
      <c r="W87" s="78"/>
      <c r="X87" s="78"/>
      <c r="Y87" s="78"/>
      <c r="Z87" s="77"/>
    </row>
    <row r="88" spans="1:26" s="17" customFormat="1" ht="15" customHeight="1" x14ac:dyDescent="0.25">
      <c r="A88" s="1">
        <v>15</v>
      </c>
      <c r="B88" s="2"/>
      <c r="C88" s="3"/>
      <c r="D88" s="3" t="s">
        <v>42</v>
      </c>
      <c r="E88" s="4"/>
      <c r="F88" s="52" t="s">
        <v>140</v>
      </c>
      <c r="G88" s="3">
        <f t="shared" si="7"/>
        <v>0</v>
      </c>
      <c r="H88" s="5"/>
      <c r="I88" s="106"/>
      <c r="J88" s="108"/>
      <c r="K88" s="118" t="s">
        <v>32</v>
      </c>
      <c r="L88" s="81"/>
      <c r="M88" s="79"/>
      <c r="N88" s="79"/>
      <c r="O88" s="79"/>
      <c r="P88" s="79"/>
      <c r="Q88" s="78"/>
      <c r="R88" s="78"/>
      <c r="S88" s="78"/>
      <c r="T88" s="78"/>
      <c r="U88" s="78"/>
      <c r="V88" s="78"/>
      <c r="W88" s="78"/>
      <c r="X88" s="78"/>
      <c r="Y88" s="78"/>
      <c r="Z88" s="77"/>
    </row>
    <row r="89" spans="1:26" s="17" customFormat="1" ht="15" customHeight="1" x14ac:dyDescent="0.25">
      <c r="A89" s="1">
        <v>15</v>
      </c>
      <c r="B89" s="2"/>
      <c r="C89" s="3"/>
      <c r="D89" s="3" t="s">
        <v>42</v>
      </c>
      <c r="F89" s="52" t="s">
        <v>141</v>
      </c>
      <c r="G89" s="3">
        <f t="shared" si="7"/>
        <v>0</v>
      </c>
      <c r="H89" s="5"/>
      <c r="I89" s="106"/>
      <c r="J89" s="108"/>
      <c r="K89" s="118" t="s">
        <v>31</v>
      </c>
      <c r="L89" s="81"/>
      <c r="M89" s="79"/>
      <c r="N89" s="79"/>
      <c r="O89" s="79"/>
      <c r="P89" s="79"/>
      <c r="Q89" s="78"/>
      <c r="R89" s="78"/>
      <c r="S89" s="78"/>
      <c r="T89" s="78"/>
      <c r="U89" s="78"/>
      <c r="V89" s="78"/>
      <c r="W89" s="78"/>
      <c r="X89" s="78"/>
      <c r="Y89" s="78"/>
      <c r="Z89" s="77"/>
    </row>
    <row r="90" spans="1:26" s="17" customFormat="1" ht="15" customHeight="1" x14ac:dyDescent="0.25">
      <c r="A90" s="1">
        <v>15</v>
      </c>
      <c r="B90" s="2"/>
      <c r="C90" s="3"/>
      <c r="D90" s="3" t="s">
        <v>42</v>
      </c>
      <c r="E90" s="4"/>
      <c r="F90" s="52" t="s">
        <v>141</v>
      </c>
      <c r="G90" s="3">
        <f t="shared" si="7"/>
        <v>0</v>
      </c>
      <c r="H90" s="5"/>
      <c r="I90" s="106"/>
      <c r="J90" s="108"/>
      <c r="K90" s="118" t="s">
        <v>32</v>
      </c>
      <c r="L90" s="81"/>
      <c r="M90" s="79"/>
      <c r="N90" s="79"/>
      <c r="O90" s="79"/>
      <c r="P90" s="79"/>
      <c r="Q90" s="78"/>
      <c r="R90" s="78"/>
      <c r="S90" s="78"/>
      <c r="T90" s="78"/>
      <c r="U90" s="78"/>
      <c r="V90" s="78"/>
      <c r="W90" s="78"/>
      <c r="X90" s="78"/>
      <c r="Y90" s="78"/>
      <c r="Z90" s="77"/>
    </row>
    <row r="91" spans="1:26" s="17" customFormat="1" ht="15" customHeight="1" x14ac:dyDescent="0.25">
      <c r="A91" s="1">
        <v>15</v>
      </c>
      <c r="B91" s="2"/>
      <c r="C91" s="3"/>
      <c r="D91" s="3" t="s">
        <v>42</v>
      </c>
      <c r="F91" s="52" t="s">
        <v>142</v>
      </c>
      <c r="G91" s="3">
        <f t="shared" si="7"/>
        <v>0</v>
      </c>
      <c r="H91" s="5"/>
      <c r="I91" s="106"/>
      <c r="J91" s="108"/>
      <c r="K91" s="118" t="s">
        <v>31</v>
      </c>
      <c r="L91" s="81"/>
      <c r="M91" s="79"/>
      <c r="N91" s="79"/>
      <c r="O91" s="79"/>
      <c r="P91" s="79"/>
      <c r="Q91" s="78"/>
      <c r="R91" s="78"/>
      <c r="S91" s="78"/>
      <c r="T91" s="78"/>
      <c r="U91" s="78"/>
      <c r="V91" s="78"/>
      <c r="W91" s="78"/>
      <c r="X91" s="78"/>
      <c r="Y91" s="78"/>
      <c r="Z91" s="77"/>
    </row>
    <row r="92" spans="1:26" s="17" customFormat="1" ht="15" customHeight="1" x14ac:dyDescent="0.25">
      <c r="A92" s="1">
        <v>15</v>
      </c>
      <c r="B92" s="2"/>
      <c r="C92" s="3"/>
      <c r="D92" s="3" t="s">
        <v>42</v>
      </c>
      <c r="E92" s="4"/>
      <c r="F92" s="52" t="s">
        <v>142</v>
      </c>
      <c r="G92" s="3">
        <f t="shared" si="7"/>
        <v>0</v>
      </c>
      <c r="H92" s="5"/>
      <c r="I92" s="106"/>
      <c r="J92" s="108"/>
      <c r="K92" s="118" t="s">
        <v>32</v>
      </c>
      <c r="L92" s="81"/>
      <c r="M92" s="79"/>
      <c r="N92" s="79"/>
      <c r="O92" s="79"/>
      <c r="P92" s="79"/>
      <c r="Q92" s="78"/>
      <c r="R92" s="78"/>
      <c r="S92" s="78"/>
      <c r="T92" s="78"/>
      <c r="U92" s="78"/>
      <c r="V92" s="78"/>
      <c r="W92" s="78"/>
      <c r="X92" s="78"/>
      <c r="Y92" s="78"/>
      <c r="Z92" s="77"/>
    </row>
    <row r="93" spans="1:26" s="17" customFormat="1" ht="15" customHeight="1" x14ac:dyDescent="0.25">
      <c r="A93" s="1">
        <v>15</v>
      </c>
      <c r="B93" s="2"/>
      <c r="C93" s="3"/>
      <c r="D93" s="3" t="s">
        <v>42</v>
      </c>
      <c r="F93" s="52" t="s">
        <v>143</v>
      </c>
      <c r="G93" s="3">
        <f t="shared" si="7"/>
        <v>0</v>
      </c>
      <c r="H93" s="5"/>
      <c r="I93" s="106"/>
      <c r="J93" s="108"/>
      <c r="K93" s="118" t="s">
        <v>31</v>
      </c>
      <c r="L93" s="81"/>
      <c r="M93" s="79"/>
      <c r="N93" s="79"/>
      <c r="O93" s="79"/>
      <c r="P93" s="79"/>
      <c r="Q93" s="78"/>
      <c r="R93" s="78"/>
      <c r="S93" s="78"/>
      <c r="T93" s="78"/>
      <c r="U93" s="78"/>
      <c r="V93" s="78"/>
      <c r="W93" s="78"/>
      <c r="X93" s="78"/>
      <c r="Y93" s="78"/>
      <c r="Z93" s="77"/>
    </row>
    <row r="94" spans="1:26" s="17" customFormat="1" ht="15" customHeight="1" x14ac:dyDescent="0.25">
      <c r="A94" s="1">
        <v>15</v>
      </c>
      <c r="B94" s="2"/>
      <c r="C94" s="3"/>
      <c r="D94" s="3" t="s">
        <v>42</v>
      </c>
      <c r="E94" s="4"/>
      <c r="F94" s="52" t="s">
        <v>143</v>
      </c>
      <c r="G94" s="3">
        <f t="shared" si="7"/>
        <v>0</v>
      </c>
      <c r="H94" s="5"/>
      <c r="I94" s="106"/>
      <c r="J94" s="108"/>
      <c r="K94" s="118" t="s">
        <v>32</v>
      </c>
      <c r="L94" s="81"/>
      <c r="M94" s="79"/>
      <c r="N94" s="79"/>
      <c r="O94" s="79"/>
      <c r="P94" s="79"/>
      <c r="Q94" s="78"/>
      <c r="R94" s="78"/>
      <c r="S94" s="78"/>
      <c r="T94" s="78"/>
      <c r="U94" s="78"/>
      <c r="V94" s="78"/>
      <c r="W94" s="78"/>
      <c r="X94" s="78"/>
      <c r="Y94" s="78"/>
      <c r="Z94" s="77"/>
    </row>
    <row r="95" spans="1:26" s="17" customFormat="1" ht="15" customHeight="1" x14ac:dyDescent="0.25">
      <c r="A95" s="1">
        <v>15</v>
      </c>
      <c r="B95" s="2"/>
      <c r="C95" s="3"/>
      <c r="D95" s="3" t="s">
        <v>42</v>
      </c>
      <c r="F95" s="52" t="s">
        <v>144</v>
      </c>
      <c r="G95" s="3">
        <f t="shared" si="7"/>
        <v>0</v>
      </c>
      <c r="H95" s="5"/>
      <c r="I95" s="106"/>
      <c r="J95" s="108"/>
      <c r="K95" s="118" t="s">
        <v>31</v>
      </c>
      <c r="L95" s="81"/>
      <c r="M95" s="79"/>
      <c r="N95" s="79"/>
      <c r="O95" s="79"/>
      <c r="P95" s="79"/>
      <c r="Q95" s="78"/>
      <c r="R95" s="78"/>
      <c r="S95" s="78"/>
      <c r="T95" s="78"/>
      <c r="U95" s="78"/>
      <c r="V95" s="78"/>
      <c r="W95" s="78"/>
      <c r="X95" s="78"/>
      <c r="Y95" s="78"/>
      <c r="Z95" s="77"/>
    </row>
    <row r="96" spans="1:26" s="17" customFormat="1" ht="15" customHeight="1" x14ac:dyDescent="0.25">
      <c r="A96" s="1">
        <v>15</v>
      </c>
      <c r="B96" s="2"/>
      <c r="C96" s="3"/>
      <c r="D96" s="3" t="s">
        <v>42</v>
      </c>
      <c r="E96" s="4"/>
      <c r="F96" s="52" t="s">
        <v>144</v>
      </c>
      <c r="G96" s="3">
        <f t="shared" si="7"/>
        <v>0</v>
      </c>
      <c r="H96" s="5"/>
      <c r="I96" s="106"/>
      <c r="J96" s="108"/>
      <c r="K96" s="118" t="s">
        <v>32</v>
      </c>
      <c r="L96" s="81"/>
      <c r="M96" s="79"/>
      <c r="N96" s="79"/>
      <c r="O96" s="79"/>
      <c r="P96" s="79"/>
      <c r="Q96" s="78"/>
      <c r="R96" s="78"/>
      <c r="S96" s="78"/>
      <c r="T96" s="78"/>
      <c r="U96" s="78"/>
      <c r="V96" s="78"/>
      <c r="W96" s="78"/>
      <c r="X96" s="78"/>
      <c r="Y96" s="78"/>
      <c r="Z96" s="77"/>
    </row>
    <row r="97" spans="1:26" s="17" customFormat="1" ht="15" customHeight="1" x14ac:dyDescent="0.25">
      <c r="A97" s="1">
        <v>15</v>
      </c>
      <c r="B97" s="2"/>
      <c r="C97" s="3"/>
      <c r="D97" s="3" t="s">
        <v>42</v>
      </c>
      <c r="F97" s="52" t="s">
        <v>145</v>
      </c>
      <c r="G97" s="3">
        <f t="shared" si="7"/>
        <v>0</v>
      </c>
      <c r="H97" s="5"/>
      <c r="I97" s="106"/>
      <c r="J97" s="108"/>
      <c r="K97" s="118" t="s">
        <v>31</v>
      </c>
      <c r="L97" s="81"/>
      <c r="M97" s="79"/>
      <c r="N97" s="79"/>
      <c r="O97" s="79"/>
      <c r="P97" s="79"/>
      <c r="Q97" s="78"/>
      <c r="R97" s="78"/>
      <c r="S97" s="78"/>
      <c r="T97" s="78"/>
      <c r="U97" s="78"/>
      <c r="V97" s="78"/>
      <c r="W97" s="78"/>
      <c r="X97" s="78"/>
      <c r="Y97" s="78"/>
      <c r="Z97" s="77"/>
    </row>
    <row r="98" spans="1:26" s="17" customFormat="1" ht="15" customHeight="1" x14ac:dyDescent="0.25">
      <c r="A98" s="1">
        <v>15</v>
      </c>
      <c r="B98" s="2"/>
      <c r="C98" s="3"/>
      <c r="D98" s="3" t="s">
        <v>42</v>
      </c>
      <c r="E98" s="4"/>
      <c r="F98" s="52" t="s">
        <v>145</v>
      </c>
      <c r="G98" s="3">
        <f t="shared" si="7"/>
        <v>0</v>
      </c>
      <c r="H98" s="5"/>
      <c r="I98" s="106"/>
      <c r="J98" s="108"/>
      <c r="K98" s="118" t="s">
        <v>32</v>
      </c>
      <c r="L98" s="81"/>
      <c r="M98" s="79"/>
      <c r="N98" s="79"/>
      <c r="O98" s="79"/>
      <c r="P98" s="79"/>
      <c r="Q98" s="78"/>
      <c r="R98" s="78"/>
      <c r="S98" s="78"/>
      <c r="T98" s="78"/>
      <c r="U98" s="78"/>
      <c r="V98" s="78"/>
      <c r="W98" s="78"/>
      <c r="X98" s="78"/>
      <c r="Y98" s="78"/>
      <c r="Z98" s="77"/>
    </row>
    <row r="99" spans="1:26" s="17" customFormat="1" ht="15" customHeight="1" x14ac:dyDescent="0.25">
      <c r="A99" s="1">
        <v>15</v>
      </c>
      <c r="B99" s="2"/>
      <c r="C99" s="3"/>
      <c r="D99" s="3" t="s">
        <v>42</v>
      </c>
      <c r="F99" s="52" t="s">
        <v>146</v>
      </c>
      <c r="G99" s="3">
        <f t="shared" ref="G99:G110" si="8">SUM(L99:Z99)</f>
        <v>0</v>
      </c>
      <c r="H99" s="5"/>
      <c r="I99" s="106"/>
      <c r="J99" s="108"/>
      <c r="K99" s="118" t="s">
        <v>31</v>
      </c>
      <c r="L99" s="81"/>
      <c r="M99" s="79"/>
      <c r="N99" s="79"/>
      <c r="O99" s="79"/>
      <c r="P99" s="79"/>
      <c r="Q99" s="78"/>
      <c r="R99" s="78"/>
      <c r="S99" s="78"/>
      <c r="T99" s="78"/>
      <c r="U99" s="78"/>
      <c r="V99" s="78"/>
      <c r="W99" s="78"/>
      <c r="X99" s="78"/>
      <c r="Y99" s="78"/>
      <c r="Z99" s="77"/>
    </row>
    <row r="100" spans="1:26" s="17" customFormat="1" ht="15" customHeight="1" x14ac:dyDescent="0.25">
      <c r="A100" s="1">
        <v>15</v>
      </c>
      <c r="B100" s="2"/>
      <c r="C100" s="3"/>
      <c r="D100" s="3" t="s">
        <v>42</v>
      </c>
      <c r="E100" s="4"/>
      <c r="F100" s="52" t="s">
        <v>146</v>
      </c>
      <c r="G100" s="3">
        <f t="shared" si="8"/>
        <v>0</v>
      </c>
      <c r="H100" s="5"/>
      <c r="I100" s="106"/>
      <c r="J100" s="108"/>
      <c r="K100" s="118" t="s">
        <v>32</v>
      </c>
      <c r="L100" s="81"/>
      <c r="M100" s="79"/>
      <c r="N100" s="79"/>
      <c r="O100" s="79"/>
      <c r="P100" s="79"/>
      <c r="Q100" s="78"/>
      <c r="R100" s="78"/>
      <c r="S100" s="78"/>
      <c r="T100" s="78"/>
      <c r="U100" s="78"/>
      <c r="V100" s="78"/>
      <c r="W100" s="78"/>
      <c r="X100" s="78"/>
      <c r="Y100" s="78"/>
      <c r="Z100" s="77"/>
    </row>
    <row r="101" spans="1:26" s="17" customFormat="1" ht="15" customHeight="1" x14ac:dyDescent="0.25">
      <c r="A101" s="1">
        <v>15</v>
      </c>
      <c r="B101" s="2"/>
      <c r="C101" s="3"/>
      <c r="D101" s="3" t="s">
        <v>42</v>
      </c>
      <c r="F101" s="52" t="s">
        <v>147</v>
      </c>
      <c r="G101" s="3">
        <f t="shared" si="8"/>
        <v>0</v>
      </c>
      <c r="H101" s="5"/>
      <c r="I101" s="106"/>
      <c r="J101" s="108"/>
      <c r="K101" s="118" t="s">
        <v>31</v>
      </c>
      <c r="L101" s="81"/>
      <c r="M101" s="79"/>
      <c r="N101" s="79"/>
      <c r="O101" s="79"/>
      <c r="P101" s="79"/>
      <c r="Q101" s="78"/>
      <c r="R101" s="78"/>
      <c r="S101" s="78"/>
      <c r="T101" s="78"/>
      <c r="U101" s="78"/>
      <c r="V101" s="78"/>
      <c r="W101" s="78"/>
      <c r="X101" s="78"/>
      <c r="Y101" s="78"/>
      <c r="Z101" s="77"/>
    </row>
    <row r="102" spans="1:26" s="17" customFormat="1" ht="15" customHeight="1" x14ac:dyDescent="0.25">
      <c r="A102" s="1">
        <v>15</v>
      </c>
      <c r="B102" s="2"/>
      <c r="C102" s="3"/>
      <c r="D102" s="3" t="s">
        <v>42</v>
      </c>
      <c r="E102" s="4"/>
      <c r="F102" s="52" t="s">
        <v>147</v>
      </c>
      <c r="G102" s="3">
        <f t="shared" si="8"/>
        <v>0</v>
      </c>
      <c r="H102" s="5"/>
      <c r="I102" s="106"/>
      <c r="J102" s="108"/>
      <c r="K102" s="118" t="s">
        <v>32</v>
      </c>
      <c r="L102" s="81"/>
      <c r="M102" s="79"/>
      <c r="N102" s="79"/>
      <c r="O102" s="79"/>
      <c r="P102" s="79"/>
      <c r="Q102" s="78"/>
      <c r="R102" s="78"/>
      <c r="S102" s="78"/>
      <c r="T102" s="78"/>
      <c r="U102" s="78"/>
      <c r="V102" s="78"/>
      <c r="W102" s="78"/>
      <c r="X102" s="78"/>
      <c r="Y102" s="78"/>
      <c r="Z102" s="77"/>
    </row>
    <row r="103" spans="1:26" s="17" customFormat="1" ht="15" customHeight="1" x14ac:dyDescent="0.25">
      <c r="A103" s="1">
        <v>15</v>
      </c>
      <c r="B103" s="2"/>
      <c r="C103" s="3"/>
      <c r="D103" s="3" t="s">
        <v>42</v>
      </c>
      <c r="F103" s="52" t="s">
        <v>148</v>
      </c>
      <c r="G103" s="3">
        <f t="shared" si="8"/>
        <v>0</v>
      </c>
      <c r="H103" s="5"/>
      <c r="I103" s="106"/>
      <c r="J103" s="108"/>
      <c r="K103" s="118" t="s">
        <v>31</v>
      </c>
      <c r="L103" s="81"/>
      <c r="M103" s="79"/>
      <c r="N103" s="79"/>
      <c r="O103" s="79"/>
      <c r="P103" s="79"/>
      <c r="Q103" s="78"/>
      <c r="R103" s="78"/>
      <c r="S103" s="78"/>
      <c r="T103" s="78"/>
      <c r="U103" s="78"/>
      <c r="V103" s="78"/>
      <c r="W103" s="78"/>
      <c r="X103" s="78"/>
      <c r="Y103" s="78"/>
      <c r="Z103" s="77"/>
    </row>
    <row r="104" spans="1:26" s="17" customFormat="1" ht="15" customHeight="1" x14ac:dyDescent="0.25">
      <c r="A104" s="1">
        <v>15</v>
      </c>
      <c r="B104" s="2"/>
      <c r="C104" s="3"/>
      <c r="D104" s="3" t="s">
        <v>42</v>
      </c>
      <c r="E104" s="4"/>
      <c r="F104" s="52" t="s">
        <v>148</v>
      </c>
      <c r="G104" s="3">
        <f t="shared" si="8"/>
        <v>0</v>
      </c>
      <c r="H104" s="5"/>
      <c r="I104" s="106"/>
      <c r="J104" s="108"/>
      <c r="K104" s="118" t="s">
        <v>32</v>
      </c>
      <c r="L104" s="81"/>
      <c r="M104" s="79"/>
      <c r="N104" s="79"/>
      <c r="O104" s="79"/>
      <c r="P104" s="79"/>
      <c r="Q104" s="78"/>
      <c r="R104" s="78"/>
      <c r="S104" s="78"/>
      <c r="T104" s="78"/>
      <c r="U104" s="78"/>
      <c r="V104" s="78"/>
      <c r="W104" s="78"/>
      <c r="X104" s="78"/>
      <c r="Y104" s="78"/>
      <c r="Z104" s="77"/>
    </row>
    <row r="105" spans="1:26" s="17" customFormat="1" ht="15" customHeight="1" x14ac:dyDescent="0.25">
      <c r="A105" s="1">
        <v>15</v>
      </c>
      <c r="B105" s="2"/>
      <c r="C105" s="3"/>
      <c r="D105" s="3" t="s">
        <v>42</v>
      </c>
      <c r="F105" s="52" t="s">
        <v>149</v>
      </c>
      <c r="G105" s="3">
        <f t="shared" si="8"/>
        <v>0</v>
      </c>
      <c r="H105" s="5"/>
      <c r="I105" s="106"/>
      <c r="J105" s="108"/>
      <c r="K105" s="118" t="s">
        <v>31</v>
      </c>
      <c r="L105" s="81"/>
      <c r="M105" s="79"/>
      <c r="N105" s="79"/>
      <c r="O105" s="79"/>
      <c r="P105" s="79"/>
      <c r="Q105" s="78"/>
      <c r="R105" s="78"/>
      <c r="S105" s="78"/>
      <c r="T105" s="78"/>
      <c r="U105" s="78"/>
      <c r="V105" s="78"/>
      <c r="W105" s="78"/>
      <c r="X105" s="78"/>
      <c r="Y105" s="78"/>
      <c r="Z105" s="77"/>
    </row>
    <row r="106" spans="1:26" s="17" customFormat="1" ht="15" customHeight="1" x14ac:dyDescent="0.25">
      <c r="A106" s="1">
        <v>15</v>
      </c>
      <c r="B106" s="2"/>
      <c r="C106" s="3"/>
      <c r="D106" s="3" t="s">
        <v>42</v>
      </c>
      <c r="E106" s="4"/>
      <c r="F106" s="52" t="s">
        <v>149</v>
      </c>
      <c r="G106" s="3">
        <f t="shared" si="8"/>
        <v>0</v>
      </c>
      <c r="H106" s="5"/>
      <c r="I106" s="106"/>
      <c r="J106" s="108"/>
      <c r="K106" s="118" t="s">
        <v>32</v>
      </c>
      <c r="L106" s="81"/>
      <c r="M106" s="79"/>
      <c r="N106" s="79"/>
      <c r="O106" s="79"/>
      <c r="P106" s="79"/>
      <c r="Q106" s="78"/>
      <c r="R106" s="78"/>
      <c r="S106" s="78"/>
      <c r="T106" s="78"/>
      <c r="U106" s="78"/>
      <c r="V106" s="78"/>
      <c r="W106" s="78"/>
      <c r="X106" s="78"/>
      <c r="Y106" s="78"/>
      <c r="Z106" s="77"/>
    </row>
    <row r="107" spans="1:26" s="17" customFormat="1" ht="15" customHeight="1" x14ac:dyDescent="0.25">
      <c r="A107" s="1">
        <v>15</v>
      </c>
      <c r="B107" s="2"/>
      <c r="C107" s="3"/>
      <c r="D107" s="3" t="s">
        <v>42</v>
      </c>
      <c r="F107" s="52" t="s">
        <v>150</v>
      </c>
      <c r="G107" s="3">
        <f t="shared" si="8"/>
        <v>0</v>
      </c>
      <c r="H107" s="5"/>
      <c r="I107" s="106"/>
      <c r="J107" s="108"/>
      <c r="K107" s="118" t="s">
        <v>31</v>
      </c>
      <c r="L107" s="81"/>
      <c r="M107" s="79"/>
      <c r="N107" s="79"/>
      <c r="O107" s="79"/>
      <c r="P107" s="79"/>
      <c r="Q107" s="78"/>
      <c r="R107" s="78"/>
      <c r="S107" s="78"/>
      <c r="T107" s="78"/>
      <c r="U107" s="78"/>
      <c r="V107" s="78"/>
      <c r="W107" s="78"/>
      <c r="X107" s="78"/>
      <c r="Y107" s="78"/>
      <c r="Z107" s="77"/>
    </row>
    <row r="108" spans="1:26" s="17" customFormat="1" ht="15" customHeight="1" x14ac:dyDescent="0.25">
      <c r="A108" s="1">
        <v>15</v>
      </c>
      <c r="B108" s="2"/>
      <c r="C108" s="3"/>
      <c r="D108" s="3" t="s">
        <v>42</v>
      </c>
      <c r="E108" s="4"/>
      <c r="F108" s="52" t="s">
        <v>150</v>
      </c>
      <c r="G108" s="3">
        <f t="shared" si="8"/>
        <v>0</v>
      </c>
      <c r="H108" s="5"/>
      <c r="I108" s="106"/>
      <c r="J108" s="108"/>
      <c r="K108" s="118" t="s">
        <v>32</v>
      </c>
      <c r="L108" s="81"/>
      <c r="M108" s="79"/>
      <c r="N108" s="79"/>
      <c r="O108" s="79"/>
      <c r="P108" s="79"/>
      <c r="Q108" s="78"/>
      <c r="R108" s="78"/>
      <c r="S108" s="78"/>
      <c r="T108" s="78"/>
      <c r="U108" s="78"/>
      <c r="V108" s="78"/>
      <c r="W108" s="78"/>
      <c r="X108" s="78"/>
      <c r="Y108" s="78"/>
      <c r="Z108" s="77"/>
    </row>
    <row r="109" spans="1:26" s="17" customFormat="1" ht="15" customHeight="1" x14ac:dyDescent="0.25">
      <c r="A109" s="1">
        <v>15</v>
      </c>
      <c r="B109" s="2"/>
      <c r="C109" s="3"/>
      <c r="D109" s="3" t="s">
        <v>42</v>
      </c>
      <c r="F109" s="52" t="s">
        <v>151</v>
      </c>
      <c r="G109" s="3">
        <f t="shared" si="8"/>
        <v>0</v>
      </c>
      <c r="H109" s="5"/>
      <c r="I109" s="106"/>
      <c r="J109" s="108"/>
      <c r="K109" s="118" t="s">
        <v>31</v>
      </c>
      <c r="L109" s="81"/>
      <c r="M109" s="79"/>
      <c r="N109" s="79"/>
      <c r="O109" s="79"/>
      <c r="P109" s="79"/>
      <c r="Q109" s="78"/>
      <c r="R109" s="78"/>
      <c r="S109" s="78"/>
      <c r="T109" s="78"/>
      <c r="U109" s="78"/>
      <c r="V109" s="78"/>
      <c r="W109" s="78"/>
      <c r="X109" s="78"/>
      <c r="Y109" s="78"/>
      <c r="Z109" s="77"/>
    </row>
    <row r="110" spans="1:26" s="17" customFormat="1" ht="15" customHeight="1" x14ac:dyDescent="0.25">
      <c r="A110" s="1">
        <v>15</v>
      </c>
      <c r="B110" s="2"/>
      <c r="C110" s="3"/>
      <c r="D110" s="3" t="s">
        <v>42</v>
      </c>
      <c r="E110" s="4"/>
      <c r="F110" s="52" t="s">
        <v>151</v>
      </c>
      <c r="G110" s="3">
        <f t="shared" si="8"/>
        <v>0</v>
      </c>
      <c r="H110" s="5"/>
      <c r="I110" s="106"/>
      <c r="J110" s="108"/>
      <c r="K110" s="118" t="s">
        <v>32</v>
      </c>
      <c r="L110" s="81"/>
      <c r="M110" s="79"/>
      <c r="N110" s="79"/>
      <c r="O110" s="79"/>
      <c r="P110" s="79"/>
      <c r="Q110" s="78"/>
      <c r="R110" s="78"/>
      <c r="S110" s="78"/>
      <c r="T110" s="78"/>
      <c r="U110" s="78"/>
      <c r="V110" s="78"/>
      <c r="W110" s="78"/>
      <c r="X110" s="78"/>
      <c r="Y110" s="78"/>
      <c r="Z110" s="77"/>
    </row>
    <row r="111" spans="1:26" s="17" customFormat="1" x14ac:dyDescent="0.25">
      <c r="A111" s="1"/>
      <c r="B111" s="12"/>
      <c r="C111" s="52"/>
      <c r="D111" s="53"/>
      <c r="E111" s="53"/>
      <c r="F111" s="53"/>
      <c r="G111" s="56"/>
      <c r="H111" s="5"/>
      <c r="I111" s="106"/>
      <c r="J111" s="108"/>
      <c r="K111" s="55"/>
      <c r="L111" s="81"/>
      <c r="M111" s="79"/>
      <c r="N111" s="79"/>
      <c r="O111" s="79"/>
      <c r="P111" s="79"/>
      <c r="Q111" s="78"/>
      <c r="R111" s="78"/>
      <c r="S111" s="78"/>
      <c r="T111" s="78"/>
      <c r="U111" s="78"/>
      <c r="V111" s="78"/>
      <c r="W111" s="78"/>
      <c r="X111" s="78"/>
      <c r="Y111" s="78"/>
      <c r="Z111" s="77"/>
    </row>
    <row r="112" spans="1:26" s="17" customFormat="1" x14ac:dyDescent="0.25">
      <c r="A112" s="8"/>
      <c r="B112" s="51" t="s">
        <v>9</v>
      </c>
      <c r="C112" s="10"/>
      <c r="D112" s="10"/>
      <c r="E112" s="11"/>
      <c r="F112" s="7"/>
      <c r="G112" s="11"/>
      <c r="H112" s="7"/>
      <c r="I112" s="104"/>
      <c r="J112" s="105"/>
      <c r="K112" s="11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s="17" customFormat="1" x14ac:dyDescent="0.25">
      <c r="A113" s="1"/>
      <c r="B113" s="12"/>
      <c r="C113" s="3"/>
      <c r="D113" s="57"/>
      <c r="E113" s="57"/>
      <c r="F113" s="57"/>
      <c r="G113" s="3"/>
      <c r="H113" s="13"/>
      <c r="I113" s="109"/>
      <c r="J113" s="109"/>
      <c r="K113" s="95"/>
      <c r="L113" s="81"/>
      <c r="M113" s="79"/>
      <c r="N113" s="79"/>
      <c r="O113" s="79"/>
      <c r="P113" s="79"/>
      <c r="Q113" s="78"/>
      <c r="R113" s="78"/>
      <c r="S113" s="78"/>
      <c r="T113" s="78"/>
      <c r="U113" s="78"/>
      <c r="V113" s="78"/>
      <c r="W113" s="78"/>
      <c r="X113" s="78"/>
      <c r="Y113" s="78"/>
      <c r="Z113" s="77"/>
    </row>
    <row r="114" spans="1:26" s="17" customFormat="1" x14ac:dyDescent="0.25">
      <c r="A114" s="8"/>
      <c r="B114" s="51" t="s">
        <v>5</v>
      </c>
      <c r="C114" s="10"/>
      <c r="D114" s="10"/>
      <c r="E114" s="11"/>
      <c r="F114" s="7"/>
      <c r="G114" s="11"/>
      <c r="H114" s="7"/>
      <c r="I114" s="104"/>
      <c r="J114" s="105"/>
      <c r="K114" s="11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s="17" customFormat="1" x14ac:dyDescent="0.25">
      <c r="A115" s="8"/>
      <c r="B115" s="51" t="s">
        <v>1</v>
      </c>
      <c r="C115" s="10"/>
      <c r="D115" s="10"/>
      <c r="E115" s="11"/>
      <c r="F115" s="7"/>
      <c r="G115" s="11"/>
      <c r="H115" s="7"/>
      <c r="I115" s="104"/>
      <c r="J115" s="105"/>
      <c r="K115" s="11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s="17" customFormat="1" x14ac:dyDescent="0.25">
      <c r="A116" s="8"/>
      <c r="B116" s="51" t="s">
        <v>2</v>
      </c>
      <c r="C116" s="10"/>
      <c r="D116" s="10"/>
      <c r="E116" s="11"/>
      <c r="F116" s="7"/>
      <c r="G116" s="11"/>
      <c r="H116" s="7"/>
      <c r="I116" s="104"/>
      <c r="J116" s="105"/>
      <c r="K116" s="11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s="17" customFormat="1" x14ac:dyDescent="0.25">
      <c r="A117" s="8"/>
      <c r="B117" s="51" t="s">
        <v>3</v>
      </c>
      <c r="C117" s="10"/>
      <c r="D117" s="10"/>
      <c r="E117" s="11"/>
      <c r="F117" s="7"/>
      <c r="G117" s="11"/>
      <c r="H117" s="7"/>
      <c r="I117" s="104"/>
      <c r="J117" s="105"/>
      <c r="K117" s="11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s="17" customFormat="1" x14ac:dyDescent="0.25">
      <c r="A118" s="58"/>
      <c r="B118" s="5"/>
      <c r="C118" s="5"/>
      <c r="D118" s="59"/>
      <c r="E118" s="5"/>
      <c r="F118" s="5"/>
      <c r="G118" s="5"/>
      <c r="H118" s="5"/>
      <c r="I118" s="108"/>
      <c r="J118" s="108"/>
      <c r="K118" s="119"/>
      <c r="L118" s="81"/>
      <c r="M118" s="79"/>
      <c r="N118" s="79"/>
      <c r="O118" s="79"/>
      <c r="P118" s="79"/>
      <c r="Q118" s="78"/>
      <c r="R118" s="78"/>
      <c r="S118" s="78"/>
      <c r="T118" s="78"/>
      <c r="U118" s="78"/>
      <c r="V118" s="78"/>
      <c r="W118" s="78"/>
      <c r="X118" s="78"/>
      <c r="Y118" s="78"/>
      <c r="Z118" s="77"/>
    </row>
    <row r="119" spans="1:26" s="17" customFormat="1" x14ac:dyDescent="0.25">
      <c r="A119" s="60"/>
      <c r="B119" s="61"/>
      <c r="C119" s="61"/>
      <c r="D119" s="61"/>
      <c r="E119" s="61"/>
      <c r="F119" s="61"/>
      <c r="G119" s="61"/>
      <c r="H119" s="62"/>
      <c r="I119" s="101"/>
      <c r="J119" s="101"/>
      <c r="K119" s="116"/>
    </row>
    <row r="120" spans="1:26" s="17" customFormat="1" x14ac:dyDescent="0.25">
      <c r="A120" s="63" t="s">
        <v>91</v>
      </c>
      <c r="B120" s="64"/>
      <c r="C120" s="64"/>
      <c r="D120" s="64"/>
      <c r="E120" s="64"/>
      <c r="F120" s="64"/>
      <c r="G120" s="65"/>
      <c r="H120" s="65"/>
      <c r="I120" s="110"/>
      <c r="J120" s="110"/>
      <c r="K120" s="115"/>
      <c r="L120" s="65"/>
    </row>
    <row r="121" spans="1:26" s="17" customFormat="1" x14ac:dyDescent="0.25">
      <c r="A121" s="62"/>
      <c r="B121" s="62"/>
      <c r="C121" s="62"/>
      <c r="D121" s="62"/>
      <c r="E121" s="62"/>
      <c r="F121" s="62"/>
      <c r="G121" s="66"/>
      <c r="H121" s="66"/>
      <c r="I121" s="111"/>
      <c r="J121" s="111"/>
      <c r="K121" s="66"/>
      <c r="L121" s="66"/>
    </row>
    <row r="122" spans="1:26" s="17" customFormat="1" x14ac:dyDescent="0.25">
      <c r="A122" s="34" t="s">
        <v>92</v>
      </c>
      <c r="B122" s="34" t="s">
        <v>7</v>
      </c>
      <c r="C122" s="34" t="s">
        <v>10</v>
      </c>
      <c r="D122" s="34" t="s">
        <v>8</v>
      </c>
      <c r="E122" s="34"/>
      <c r="F122" s="34"/>
      <c r="G122" s="35"/>
      <c r="H122" s="36"/>
      <c r="I122" s="102"/>
      <c r="J122" s="103"/>
      <c r="K122" s="35"/>
      <c r="L122" s="81"/>
      <c r="M122" s="79"/>
      <c r="N122" s="79"/>
      <c r="O122" s="79"/>
      <c r="P122" s="79"/>
      <c r="Q122" s="78"/>
      <c r="R122" s="78"/>
      <c r="S122" s="78"/>
      <c r="T122" s="78"/>
      <c r="U122" s="78"/>
      <c r="V122" s="78"/>
      <c r="W122" s="78"/>
      <c r="X122" s="78"/>
      <c r="Y122" s="78"/>
      <c r="Z122" s="77"/>
    </row>
    <row r="123" spans="1:26" s="17" customFormat="1" x14ac:dyDescent="0.25">
      <c r="A123" s="8"/>
      <c r="B123" s="51" t="s">
        <v>93</v>
      </c>
      <c r="C123" s="10"/>
      <c r="D123" s="10"/>
      <c r="E123" s="11"/>
      <c r="F123" s="7"/>
      <c r="G123" s="11"/>
      <c r="H123" s="7"/>
      <c r="I123" s="104"/>
      <c r="J123" s="105"/>
      <c r="K123" s="11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s="17" customFormat="1" x14ac:dyDescent="0.25">
      <c r="A124" s="8"/>
      <c r="B124" s="51" t="s">
        <v>1</v>
      </c>
      <c r="C124" s="10"/>
      <c r="D124" s="10"/>
      <c r="E124" s="11"/>
      <c r="F124" s="7"/>
      <c r="G124" s="11"/>
      <c r="H124" s="7"/>
      <c r="I124" s="104"/>
      <c r="J124" s="105"/>
      <c r="K124" s="11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s="17" customFormat="1" x14ac:dyDescent="0.25">
      <c r="A125" s="1"/>
      <c r="B125" s="12"/>
      <c r="C125" s="67"/>
      <c r="D125" s="68"/>
      <c r="E125" s="3"/>
      <c r="F125" s="3"/>
      <c r="G125" s="54"/>
      <c r="H125" s="5"/>
      <c r="I125" s="106"/>
      <c r="J125" s="108"/>
      <c r="K125" s="55"/>
      <c r="L125" s="81"/>
      <c r="M125" s="79"/>
      <c r="N125" s="79"/>
      <c r="O125" s="79"/>
      <c r="P125" s="79"/>
      <c r="Q125" s="78"/>
      <c r="R125" s="78"/>
      <c r="S125" s="78"/>
      <c r="T125" s="78"/>
      <c r="U125" s="78"/>
      <c r="V125" s="78"/>
      <c r="W125" s="78"/>
      <c r="X125" s="78"/>
      <c r="Y125" s="78"/>
      <c r="Z125" s="77"/>
    </row>
    <row r="126" spans="1:26" s="17" customFormat="1" x14ac:dyDescent="0.25">
      <c r="A126" s="8"/>
      <c r="B126" s="51" t="s">
        <v>2</v>
      </c>
      <c r="C126" s="10"/>
      <c r="D126" s="10"/>
      <c r="E126" s="11"/>
      <c r="F126" s="7"/>
      <c r="G126" s="11"/>
      <c r="H126" s="7"/>
      <c r="I126" s="104"/>
      <c r="J126" s="105"/>
      <c r="K126" s="11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s="17" customFormat="1" x14ac:dyDescent="0.25">
      <c r="A127" s="1"/>
      <c r="B127" s="12"/>
      <c r="C127" s="67"/>
      <c r="D127" s="69"/>
      <c r="E127" s="3"/>
      <c r="F127" s="3"/>
      <c r="G127" s="54"/>
      <c r="H127" s="13"/>
      <c r="I127" s="109"/>
      <c r="J127" s="109"/>
      <c r="K127" s="55"/>
      <c r="L127" s="81"/>
      <c r="M127" s="79"/>
      <c r="N127" s="79"/>
      <c r="O127" s="79"/>
      <c r="P127" s="79"/>
      <c r="Q127" s="78"/>
      <c r="R127" s="78"/>
      <c r="S127" s="78"/>
      <c r="T127" s="78"/>
      <c r="U127" s="78"/>
      <c r="V127" s="78"/>
      <c r="W127" s="78"/>
      <c r="X127" s="78"/>
      <c r="Y127" s="78"/>
      <c r="Z127" s="77"/>
    </row>
    <row r="128" spans="1:26" s="17" customFormat="1" x14ac:dyDescent="0.25">
      <c r="A128" s="8"/>
      <c r="B128" s="51" t="s">
        <v>3</v>
      </c>
      <c r="C128" s="10"/>
      <c r="D128" s="10"/>
      <c r="E128" s="11"/>
      <c r="F128" s="7"/>
      <c r="G128" s="11"/>
      <c r="H128" s="7"/>
      <c r="I128" s="104"/>
      <c r="J128" s="105"/>
      <c r="K128" s="11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s="17" customFormat="1" x14ac:dyDescent="0.25">
      <c r="A129" s="1">
        <v>4</v>
      </c>
      <c r="B129" s="12"/>
      <c r="C129" s="70" t="s">
        <v>97</v>
      </c>
      <c r="D129" s="70" t="s">
        <v>99</v>
      </c>
      <c r="E129" s="3"/>
      <c r="F129" s="3"/>
      <c r="G129" s="54">
        <v>41800</v>
      </c>
      <c r="H129" s="13"/>
      <c r="I129" s="109"/>
      <c r="J129" s="109"/>
      <c r="K129" s="55" t="s">
        <v>32</v>
      </c>
      <c r="L129" s="93"/>
      <c r="M129" s="91"/>
      <c r="N129" s="91"/>
      <c r="O129" s="91"/>
      <c r="P129" s="91"/>
      <c r="Q129" s="89">
        <v>41800</v>
      </c>
      <c r="R129" s="89"/>
      <c r="S129" s="89"/>
      <c r="T129" s="89"/>
      <c r="U129" s="89"/>
      <c r="V129" s="89"/>
      <c r="W129" s="89"/>
      <c r="X129" s="89"/>
      <c r="Y129" s="89"/>
      <c r="Z129" s="90"/>
    </row>
    <row r="130" spans="1:26" s="17" customFormat="1" x14ac:dyDescent="0.25">
      <c r="A130" s="1"/>
      <c r="B130" s="12"/>
      <c r="C130" s="70"/>
      <c r="D130" s="70"/>
      <c r="E130" s="3"/>
      <c r="F130" s="3"/>
      <c r="G130" s="54"/>
      <c r="H130" s="13"/>
      <c r="I130" s="109"/>
      <c r="J130" s="109"/>
      <c r="K130" s="55"/>
      <c r="L130" s="81"/>
      <c r="M130" s="79"/>
      <c r="N130" s="79"/>
      <c r="O130" s="79"/>
      <c r="P130" s="79"/>
      <c r="Q130" s="78"/>
      <c r="R130" s="78"/>
      <c r="S130" s="78"/>
      <c r="T130" s="78"/>
      <c r="U130" s="78"/>
      <c r="V130" s="78"/>
      <c r="W130" s="78"/>
      <c r="X130" s="78"/>
      <c r="Y130" s="78"/>
      <c r="Z130" s="77"/>
    </row>
    <row r="131" spans="1:26" s="17" customFormat="1" x14ac:dyDescent="0.25">
      <c r="A131" s="8"/>
      <c r="B131" s="51" t="s">
        <v>100</v>
      </c>
      <c r="C131" s="10"/>
      <c r="D131" s="10"/>
      <c r="E131" s="11"/>
      <c r="F131" s="7"/>
      <c r="G131" s="11"/>
      <c r="H131" s="7"/>
      <c r="I131" s="104"/>
      <c r="J131" s="105"/>
      <c r="K131" s="11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s="17" customFormat="1" x14ac:dyDescent="0.25">
      <c r="A132" s="8"/>
      <c r="B132" s="51" t="s">
        <v>1</v>
      </c>
      <c r="C132" s="10"/>
      <c r="D132" s="10"/>
      <c r="E132" s="11"/>
      <c r="F132" s="7"/>
      <c r="G132" s="11"/>
      <c r="H132" s="7"/>
      <c r="I132" s="104"/>
      <c r="J132" s="105"/>
      <c r="K132" s="11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s="17" customFormat="1" x14ac:dyDescent="0.25">
      <c r="A133" s="1"/>
      <c r="B133" s="12"/>
      <c r="C133" s="12"/>
      <c r="D133" s="68"/>
      <c r="E133" s="3"/>
      <c r="F133" s="3"/>
      <c r="G133" s="13"/>
      <c r="H133" s="13"/>
      <c r="I133" s="109"/>
      <c r="J133" s="109"/>
      <c r="K133" s="95"/>
      <c r="L133" s="81"/>
      <c r="M133" s="79"/>
      <c r="N133" s="79"/>
      <c r="O133" s="79"/>
      <c r="P133" s="79"/>
      <c r="Q133" s="78"/>
      <c r="R133" s="78"/>
      <c r="S133" s="78"/>
      <c r="T133" s="78"/>
      <c r="U133" s="78"/>
      <c r="V133" s="78"/>
      <c r="W133" s="78"/>
      <c r="X133" s="78"/>
      <c r="Y133" s="78"/>
      <c r="Z133" s="77"/>
    </row>
    <row r="134" spans="1:26" s="17" customFormat="1" x14ac:dyDescent="0.25">
      <c r="A134" s="8"/>
      <c r="B134" s="51" t="s">
        <v>2</v>
      </c>
      <c r="C134" s="10"/>
      <c r="D134" s="10"/>
      <c r="E134" s="11"/>
      <c r="F134" s="7"/>
      <c r="G134" s="11"/>
      <c r="H134" s="7"/>
      <c r="I134" s="104"/>
      <c r="J134" s="105"/>
      <c r="K134" s="11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s="17" customFormat="1" x14ac:dyDescent="0.25">
      <c r="A135" s="1"/>
      <c r="B135" s="12"/>
      <c r="C135" s="12"/>
      <c r="D135" s="68"/>
      <c r="E135" s="3"/>
      <c r="F135" s="3"/>
      <c r="G135" s="13"/>
      <c r="H135" s="13"/>
      <c r="I135" s="109"/>
      <c r="J135" s="109"/>
      <c r="K135" s="95"/>
      <c r="L135" s="81"/>
      <c r="M135" s="79"/>
      <c r="N135" s="79"/>
      <c r="O135" s="79"/>
      <c r="P135" s="79"/>
      <c r="Q135" s="78"/>
      <c r="R135" s="78"/>
      <c r="S135" s="78"/>
      <c r="T135" s="78"/>
      <c r="U135" s="78"/>
      <c r="V135" s="78"/>
      <c r="W135" s="78"/>
      <c r="X135" s="78"/>
      <c r="Y135" s="78"/>
      <c r="Z135" s="77"/>
    </row>
    <row r="136" spans="1:26" s="17" customFormat="1" x14ac:dyDescent="0.25">
      <c r="A136" s="8"/>
      <c r="B136" s="51" t="s">
        <v>3</v>
      </c>
      <c r="C136" s="10"/>
      <c r="D136" s="10"/>
      <c r="E136" s="11"/>
      <c r="F136" s="7"/>
      <c r="G136" s="11"/>
      <c r="H136" s="7"/>
      <c r="I136" s="104"/>
      <c r="J136" s="105"/>
      <c r="K136" s="11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s="17" customFormat="1" x14ac:dyDescent="0.25">
      <c r="A137" s="1"/>
      <c r="B137" s="12"/>
      <c r="C137" s="12"/>
      <c r="D137" s="68"/>
      <c r="E137" s="3"/>
      <c r="F137" s="3"/>
      <c r="G137" s="13"/>
      <c r="H137" s="13"/>
      <c r="I137" s="109"/>
      <c r="J137" s="109"/>
      <c r="K137" s="95"/>
      <c r="L137" s="81"/>
      <c r="M137" s="79"/>
      <c r="N137" s="79"/>
      <c r="O137" s="79"/>
      <c r="P137" s="79"/>
      <c r="Q137" s="78"/>
      <c r="R137" s="78"/>
      <c r="S137" s="78"/>
      <c r="T137" s="78"/>
      <c r="U137" s="78"/>
      <c r="V137" s="78"/>
      <c r="W137" s="78"/>
      <c r="X137" s="78"/>
      <c r="Y137" s="78"/>
      <c r="Z137" s="77"/>
    </row>
    <row r="138" spans="1:26" s="17" customFormat="1" x14ac:dyDescent="0.25">
      <c r="A138" s="8"/>
      <c r="B138" s="51" t="s">
        <v>101</v>
      </c>
      <c r="C138" s="10"/>
      <c r="D138" s="10"/>
      <c r="E138" s="11"/>
      <c r="F138" s="7"/>
      <c r="G138" s="11"/>
      <c r="H138" s="7"/>
      <c r="I138" s="104"/>
      <c r="J138" s="105"/>
      <c r="K138" s="11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s="17" customFormat="1" x14ac:dyDescent="0.25">
      <c r="A139" s="8"/>
      <c r="B139" s="51" t="s">
        <v>1</v>
      </c>
      <c r="C139" s="10"/>
      <c r="D139" s="10"/>
      <c r="E139" s="11"/>
      <c r="F139" s="7"/>
      <c r="G139" s="11"/>
      <c r="H139" s="7"/>
      <c r="I139" s="104"/>
      <c r="J139" s="105"/>
      <c r="K139" s="11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s="17" customFormat="1" x14ac:dyDescent="0.25">
      <c r="A140" s="1"/>
      <c r="B140" s="12"/>
      <c r="C140" s="12"/>
      <c r="D140" s="68"/>
      <c r="E140" s="3"/>
      <c r="F140" s="3"/>
      <c r="G140" s="13"/>
      <c r="H140" s="13"/>
      <c r="I140" s="109"/>
      <c r="J140" s="109"/>
      <c r="K140" s="95"/>
      <c r="L140" s="81"/>
      <c r="M140" s="79"/>
      <c r="N140" s="79"/>
      <c r="O140" s="79"/>
      <c r="P140" s="79"/>
      <c r="Q140" s="78"/>
      <c r="R140" s="78"/>
      <c r="S140" s="78"/>
      <c r="T140" s="78"/>
      <c r="U140" s="78"/>
      <c r="V140" s="78"/>
      <c r="W140" s="78"/>
      <c r="X140" s="78"/>
      <c r="Y140" s="78"/>
      <c r="Z140" s="77"/>
    </row>
    <row r="141" spans="1:26" s="17" customFormat="1" x14ac:dyDescent="0.25">
      <c r="A141" s="8"/>
      <c r="B141" s="51" t="s">
        <v>2</v>
      </c>
      <c r="C141" s="10"/>
      <c r="D141" s="10"/>
      <c r="E141" s="11"/>
      <c r="F141" s="7"/>
      <c r="G141" s="11"/>
      <c r="H141" s="7"/>
      <c r="I141" s="104"/>
      <c r="J141" s="105"/>
      <c r="K141" s="11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s="17" customFormat="1" x14ac:dyDescent="0.25">
      <c r="A142" s="1"/>
      <c r="B142" s="12"/>
      <c r="C142" s="12"/>
      <c r="D142" s="68"/>
      <c r="E142" s="3"/>
      <c r="F142" s="3"/>
      <c r="G142" s="13"/>
      <c r="H142" s="13"/>
      <c r="I142" s="109"/>
      <c r="J142" s="109"/>
      <c r="K142" s="95"/>
      <c r="L142" s="81"/>
      <c r="M142" s="79"/>
      <c r="N142" s="79"/>
      <c r="O142" s="79"/>
      <c r="P142" s="79"/>
      <c r="Q142" s="78"/>
      <c r="R142" s="78"/>
      <c r="S142" s="78"/>
      <c r="T142" s="78"/>
      <c r="U142" s="78"/>
      <c r="V142" s="78"/>
      <c r="W142" s="78"/>
      <c r="X142" s="78"/>
      <c r="Y142" s="78"/>
      <c r="Z142" s="77"/>
    </row>
    <row r="143" spans="1:26" s="17" customFormat="1" x14ac:dyDescent="0.25">
      <c r="A143" s="8"/>
      <c r="B143" s="51" t="s">
        <v>3</v>
      </c>
      <c r="C143" s="10"/>
      <c r="D143" s="10"/>
      <c r="E143" s="11"/>
      <c r="F143" s="7"/>
      <c r="G143" s="11"/>
      <c r="H143" s="7"/>
      <c r="I143" s="104"/>
      <c r="J143" s="105"/>
      <c r="K143" s="11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s="17" customFormat="1" x14ac:dyDescent="0.25">
      <c r="A144" s="1"/>
      <c r="B144" s="12"/>
      <c r="C144" s="12"/>
      <c r="D144" s="68"/>
      <c r="E144" s="3"/>
      <c r="F144" s="3"/>
      <c r="G144" s="13"/>
      <c r="H144" s="13"/>
      <c r="I144" s="112"/>
      <c r="J144" s="112"/>
      <c r="K144" s="118"/>
      <c r="L144" s="81"/>
      <c r="M144" s="79"/>
      <c r="N144" s="79"/>
      <c r="O144" s="79"/>
      <c r="P144" s="79"/>
      <c r="Q144" s="78"/>
      <c r="R144" s="78"/>
      <c r="S144" s="78"/>
      <c r="T144" s="78"/>
      <c r="U144" s="78"/>
      <c r="V144" s="78"/>
      <c r="W144" s="78"/>
      <c r="X144" s="78"/>
      <c r="Y144" s="78"/>
      <c r="Z144" s="77"/>
    </row>
    <row r="145" spans="1:26" s="17" customFormat="1" x14ac:dyDescent="0.25">
      <c r="A145" s="8"/>
      <c r="B145" s="51" t="s">
        <v>102</v>
      </c>
      <c r="C145" s="10"/>
      <c r="D145" s="10"/>
      <c r="E145" s="11"/>
      <c r="F145" s="7"/>
      <c r="G145" s="11"/>
      <c r="H145" s="7"/>
      <c r="I145" s="104"/>
      <c r="J145" s="105"/>
      <c r="K145" s="11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s="17" customFormat="1" x14ac:dyDescent="0.25">
      <c r="A146" s="8"/>
      <c r="B146" s="51" t="s">
        <v>1</v>
      </c>
      <c r="C146" s="10"/>
      <c r="D146" s="10"/>
      <c r="E146" s="11"/>
      <c r="F146" s="7"/>
      <c r="G146" s="11"/>
      <c r="H146" s="7"/>
      <c r="I146" s="104"/>
      <c r="J146" s="105"/>
      <c r="K146" s="11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s="17" customFormat="1" x14ac:dyDescent="0.25">
      <c r="A147" s="1"/>
      <c r="B147" s="12"/>
      <c r="C147" s="12"/>
      <c r="D147" s="68"/>
      <c r="E147" s="3"/>
      <c r="F147" s="3"/>
      <c r="G147" s="13"/>
      <c r="H147" s="13"/>
      <c r="I147" s="112"/>
      <c r="J147" s="112"/>
      <c r="K147" s="118"/>
      <c r="L147" s="81"/>
      <c r="M147" s="79"/>
      <c r="N147" s="79"/>
      <c r="O147" s="79"/>
      <c r="P147" s="79"/>
      <c r="Q147" s="78"/>
      <c r="R147" s="78"/>
      <c r="S147" s="78"/>
      <c r="T147" s="78"/>
      <c r="U147" s="78"/>
      <c r="V147" s="78"/>
      <c r="W147" s="78"/>
      <c r="X147" s="78"/>
      <c r="Y147" s="78"/>
      <c r="Z147" s="77"/>
    </row>
    <row r="148" spans="1:26" s="17" customFormat="1" x14ac:dyDescent="0.25">
      <c r="A148" s="8"/>
      <c r="B148" s="51" t="s">
        <v>2</v>
      </c>
      <c r="C148" s="10"/>
      <c r="D148" s="10"/>
      <c r="E148" s="11"/>
      <c r="F148" s="7"/>
      <c r="G148" s="11"/>
      <c r="H148" s="7"/>
      <c r="I148" s="104"/>
      <c r="J148" s="105"/>
      <c r="K148" s="11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s="17" customFormat="1" x14ac:dyDescent="0.25">
      <c r="A149" s="71"/>
      <c r="B149" s="72"/>
      <c r="C149" s="12"/>
      <c r="D149" s="69"/>
      <c r="E149" s="3"/>
      <c r="F149" s="3"/>
      <c r="G149" s="13"/>
      <c r="H149" s="13"/>
      <c r="I149" s="112"/>
      <c r="J149" s="112"/>
      <c r="K149" s="118"/>
      <c r="L149" s="81"/>
      <c r="M149" s="79"/>
      <c r="N149" s="79"/>
      <c r="O149" s="79"/>
      <c r="P149" s="79"/>
      <c r="Q149" s="78"/>
      <c r="R149" s="78"/>
      <c r="S149" s="78"/>
      <c r="T149" s="78"/>
      <c r="U149" s="78"/>
      <c r="V149" s="78"/>
      <c r="W149" s="78"/>
      <c r="X149" s="78"/>
      <c r="Y149" s="78"/>
      <c r="Z149" s="77"/>
    </row>
    <row r="150" spans="1:26" s="17" customFormat="1" x14ac:dyDescent="0.25">
      <c r="A150" s="8"/>
      <c r="B150" s="51" t="s">
        <v>3</v>
      </c>
      <c r="C150" s="10"/>
      <c r="D150" s="10"/>
      <c r="E150" s="11"/>
      <c r="F150" s="7"/>
      <c r="G150" s="11"/>
      <c r="H150" s="7"/>
      <c r="I150" s="104"/>
      <c r="J150" s="105"/>
      <c r="K150" s="11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s="17" customFormat="1" ht="15.75" thickBot="1" x14ac:dyDescent="0.3">
      <c r="A151" s="73"/>
      <c r="B151" s="74"/>
      <c r="C151" s="75"/>
      <c r="D151" s="76"/>
      <c r="E151" s="3"/>
      <c r="F151" s="3"/>
      <c r="G151" s="13"/>
      <c r="H151" s="13"/>
      <c r="I151" s="112"/>
      <c r="J151" s="112"/>
      <c r="K151" s="118"/>
      <c r="L151" s="81"/>
      <c r="M151" s="79"/>
      <c r="N151" s="79"/>
      <c r="O151" s="79"/>
      <c r="P151" s="79"/>
      <c r="Q151" s="78"/>
      <c r="R151" s="78"/>
      <c r="S151" s="78"/>
      <c r="T151" s="78"/>
      <c r="U151" s="78"/>
      <c r="V151" s="78"/>
      <c r="W151" s="78"/>
      <c r="X151" s="78"/>
      <c r="Y151" s="78"/>
      <c r="Z151" s="77"/>
    </row>
    <row r="152" spans="1:26" s="17" customFormat="1" ht="16.5" thickTop="1" thickBot="1" x14ac:dyDescent="0.3">
      <c r="A152" s="1"/>
      <c r="B152" s="12"/>
      <c r="C152" s="3"/>
      <c r="D152" s="3"/>
      <c r="E152" s="13"/>
      <c r="F152" s="13"/>
      <c r="G152" s="37"/>
      <c r="H152" s="37"/>
      <c r="I152" s="112"/>
      <c r="J152" s="112"/>
      <c r="K152" s="118"/>
      <c r="L152" s="81"/>
      <c r="M152" s="79"/>
      <c r="N152" s="79"/>
      <c r="O152" s="79"/>
      <c r="P152" s="79"/>
      <c r="Q152" s="78"/>
      <c r="R152" s="78"/>
      <c r="S152" s="78"/>
      <c r="T152" s="78"/>
      <c r="U152" s="78"/>
      <c r="V152" s="78"/>
      <c r="W152" s="78"/>
      <c r="X152" s="78"/>
      <c r="Y152" s="78"/>
      <c r="Z152" s="77"/>
    </row>
    <row r="153" spans="1:26" s="17" customFormat="1" ht="15.75" thickBot="1" x14ac:dyDescent="0.3">
      <c r="A153" s="19"/>
      <c r="B153" s="20" t="s">
        <v>0</v>
      </c>
      <c r="C153" s="20"/>
      <c r="D153" s="20"/>
      <c r="E153" s="20"/>
      <c r="F153" s="20"/>
      <c r="G153" s="20">
        <f>SUM(G14:G152)</f>
        <v>46700</v>
      </c>
      <c r="H153" s="20">
        <v>46700</v>
      </c>
      <c r="I153" s="113"/>
      <c r="J153" s="113"/>
      <c r="K153" s="120"/>
      <c r="L153" s="21">
        <f t="shared" ref="L153:Z153" si="9">SUM(L13:L152)</f>
        <v>4900</v>
      </c>
      <c r="M153" s="22">
        <f t="shared" si="9"/>
        <v>0</v>
      </c>
      <c r="N153" s="22">
        <f t="shared" si="9"/>
        <v>0</v>
      </c>
      <c r="O153" s="22">
        <f t="shared" si="9"/>
        <v>0</v>
      </c>
      <c r="P153" s="22">
        <f t="shared" si="9"/>
        <v>0</v>
      </c>
      <c r="Q153" s="23">
        <f t="shared" si="9"/>
        <v>41800</v>
      </c>
      <c r="R153" s="23">
        <f t="shared" si="9"/>
        <v>0</v>
      </c>
      <c r="S153" s="23">
        <f t="shared" si="9"/>
        <v>0</v>
      </c>
      <c r="T153" s="23">
        <f t="shared" si="9"/>
        <v>0</v>
      </c>
      <c r="U153" s="23">
        <f t="shared" si="9"/>
        <v>0</v>
      </c>
      <c r="V153" s="23">
        <f t="shared" si="9"/>
        <v>0</v>
      </c>
      <c r="W153" s="23">
        <f t="shared" si="9"/>
        <v>0</v>
      </c>
      <c r="X153" s="23">
        <f t="shared" si="9"/>
        <v>0</v>
      </c>
      <c r="Y153" s="23">
        <f t="shared" si="9"/>
        <v>0</v>
      </c>
      <c r="Z153" s="24">
        <f t="shared" si="9"/>
        <v>0</v>
      </c>
    </row>
    <row r="154" spans="1:26" s="17" customFormat="1" ht="18.75" x14ac:dyDescent="0.25">
      <c r="I154" s="101"/>
      <c r="J154" s="101"/>
      <c r="K154" s="121" t="s">
        <v>166</v>
      </c>
    </row>
    <row r="155" spans="1:26" s="17" customFormat="1" ht="60" x14ac:dyDescent="0.25">
      <c r="A155" s="25"/>
      <c r="B155" s="26" t="s">
        <v>33</v>
      </c>
      <c r="C155" s="27" t="s">
        <v>34</v>
      </c>
      <c r="I155" s="101"/>
      <c r="J155" s="101"/>
      <c r="K155" s="122"/>
    </row>
    <row r="156" spans="1:26" s="17" customFormat="1" ht="15.75" x14ac:dyDescent="0.25">
      <c r="A156" s="28" t="s">
        <v>35</v>
      </c>
      <c r="B156" s="29" t="s">
        <v>152</v>
      </c>
      <c r="C156" s="30">
        <v>4900</v>
      </c>
      <c r="I156" s="101"/>
      <c r="J156" s="101"/>
      <c r="K156" s="122"/>
    </row>
    <row r="157" spans="1:26" s="17" customFormat="1" ht="15.75" x14ac:dyDescent="0.25">
      <c r="A157" s="28" t="s">
        <v>36</v>
      </c>
      <c r="B157" s="29" t="s">
        <v>153</v>
      </c>
      <c r="C157" s="30">
        <v>56200</v>
      </c>
      <c r="I157" s="101"/>
      <c r="J157" s="101"/>
      <c r="K157" s="122"/>
    </row>
    <row r="158" spans="1:26" s="17" customFormat="1" ht="15.75" thickBot="1" x14ac:dyDescent="0.3">
      <c r="A158" s="31" t="s">
        <v>37</v>
      </c>
      <c r="B158" s="32" t="s">
        <v>154</v>
      </c>
      <c r="C158" s="33">
        <v>41800</v>
      </c>
      <c r="I158" s="101"/>
      <c r="J158" s="101"/>
      <c r="K158" s="116"/>
    </row>
    <row r="159" spans="1:26" s="17" customFormat="1" x14ac:dyDescent="0.25">
      <c r="I159" s="101"/>
      <c r="J159" s="101"/>
      <c r="K159" s="116"/>
    </row>
    <row r="160" spans="1:26" ht="15.75" thickBot="1" x14ac:dyDescent="0.3"/>
    <row r="161" spans="2:6" ht="44.25" thickBot="1" x14ac:dyDescent="0.3">
      <c r="B161" s="82" t="s">
        <v>104</v>
      </c>
    </row>
    <row r="162" spans="2:6" x14ac:dyDescent="0.25">
      <c r="B162" s="15"/>
    </row>
    <row r="163" spans="2:6" x14ac:dyDescent="0.25">
      <c r="B163" s="15"/>
    </row>
    <row r="164" spans="2:6" x14ac:dyDescent="0.25">
      <c r="B164" s="15"/>
    </row>
    <row r="165" spans="2:6" x14ac:dyDescent="0.25">
      <c r="B165" s="15"/>
    </row>
    <row r="167" spans="2:6" x14ac:dyDescent="0.25">
      <c r="B167" s="16"/>
    </row>
    <row r="175" spans="2:6" x14ac:dyDescent="0.25">
      <c r="B175" s="16"/>
      <c r="F175" s="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W11:W12"/>
    <mergeCell ref="X11:X12"/>
    <mergeCell ref="Y11:Y12"/>
    <mergeCell ref="Z11:Z12"/>
    <mergeCell ref="Q11:Q12"/>
    <mergeCell ref="R11:R12"/>
    <mergeCell ref="S11:S12"/>
    <mergeCell ref="T11:T12"/>
    <mergeCell ref="U11:U12"/>
    <mergeCell ref="V11:V12"/>
  </mergeCells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6" zoomScaleNormal="66" workbookViewId="0">
      <pane xSplit="3" ySplit="1" topLeftCell="D2" activePane="bottomRight" state="frozen"/>
      <selection activeCell="E40" sqref="E39:E40"/>
      <selection pane="topRight" activeCell="E40" sqref="E39:E40"/>
      <selection pane="bottomLeft" activeCell="E40" sqref="E39:E40"/>
      <selection pane="bottomRight"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30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x14ac:dyDescent="0.25"/>
    <row r="32" spans="1:26" ht="15.75" thickBot="1" x14ac:dyDescent="0.3"/>
    <row r="33" spans="2:2" ht="44.25" thickBot="1" x14ac:dyDescent="0.3">
      <c r="B33" s="82" t="s">
        <v>104</v>
      </c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P11:P12"/>
    <mergeCell ref="Q11:Q12"/>
    <mergeCell ref="R11:R12"/>
    <mergeCell ref="S11:S12"/>
    <mergeCell ref="Y11:Y12"/>
    <mergeCell ref="Z11:Z12"/>
    <mergeCell ref="T11:T12"/>
    <mergeCell ref="U11:U12"/>
    <mergeCell ref="V11:V12"/>
    <mergeCell ref="W11:W12"/>
    <mergeCell ref="X11:X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43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x14ac:dyDescent="0.25"/>
    <row r="32" spans="1:26" ht="15.75" thickBot="1" x14ac:dyDescent="0.3"/>
    <row r="33" spans="2:2" ht="44.25" thickBot="1" x14ac:dyDescent="0.3">
      <c r="B33" s="82" t="s">
        <v>104</v>
      </c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9:Z9"/>
    <mergeCell ref="A10:A12"/>
    <mergeCell ref="B10:D12"/>
    <mergeCell ref="E10:E12"/>
    <mergeCell ref="F10:F12"/>
    <mergeCell ref="H10:H12"/>
    <mergeCell ref="I10:J10"/>
    <mergeCell ref="G11:G12"/>
    <mergeCell ref="I11:I12"/>
    <mergeCell ref="L10:Z10"/>
    <mergeCell ref="O11:O12"/>
    <mergeCell ref="P11:P12"/>
    <mergeCell ref="Q11:Q12"/>
    <mergeCell ref="R11:R12"/>
    <mergeCell ref="S11:S12"/>
    <mergeCell ref="T11:T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N11:N12"/>
    <mergeCell ref="Z11:Z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9" zoomScaleNormal="69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44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x14ac:dyDescent="0.25"/>
    <row r="32" spans="1:26" ht="15.75" thickBot="1" x14ac:dyDescent="0.3"/>
    <row r="33" spans="2:2" ht="44.25" thickBot="1" x14ac:dyDescent="0.3">
      <c r="B33" s="82" t="s">
        <v>104</v>
      </c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45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x14ac:dyDescent="0.25"/>
    <row r="32" spans="1:26" ht="15.75" thickBot="1" x14ac:dyDescent="0.3"/>
    <row r="33" spans="2:2" ht="44.25" thickBot="1" x14ac:dyDescent="0.3">
      <c r="B33" s="82" t="s">
        <v>104</v>
      </c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46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x14ac:dyDescent="0.25"/>
    <row r="32" spans="1:26" ht="15.75" thickBot="1" x14ac:dyDescent="0.3"/>
    <row r="33" spans="2:2" ht="44.25" thickBot="1" x14ac:dyDescent="0.3">
      <c r="B33" s="82" t="s">
        <v>104</v>
      </c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71" zoomScaleNormal="71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47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x14ac:dyDescent="0.25"/>
    <row r="32" spans="1:26" ht="15.75" thickBot="1" x14ac:dyDescent="0.3"/>
    <row r="33" spans="2:2" ht="44.25" thickBot="1" x14ac:dyDescent="0.3">
      <c r="B33" s="82" t="s">
        <v>104</v>
      </c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R11:R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Y11:Y12"/>
    <mergeCell ref="Z11:Z12"/>
    <mergeCell ref="S11:S12"/>
    <mergeCell ref="T11:T12"/>
    <mergeCell ref="U11:U12"/>
    <mergeCell ref="V11:V12"/>
    <mergeCell ref="W11:W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P11:P12"/>
    <mergeCell ref="Q11:Q12"/>
    <mergeCell ref="X11:X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40" zoomScaleNormal="4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48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x14ac:dyDescent="0.25"/>
    <row r="32" spans="1:26" ht="15.75" thickBot="1" x14ac:dyDescent="0.3"/>
    <row r="33" spans="2:2" ht="44.25" thickBot="1" x14ac:dyDescent="0.3">
      <c r="B33" s="82" t="s">
        <v>104</v>
      </c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40" zoomScaleNormal="4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49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40" zoomScaleNormal="40" workbookViewId="0">
      <pane ySplit="1" topLeftCell="A2" activePane="bottomLeft" state="frozen"/>
      <selection sqref="A1:XFD1048576"/>
      <selection pane="bottomLeft"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50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x14ac:dyDescent="0.25"/>
    <row r="32" spans="1:26" ht="15.75" thickBot="1" x14ac:dyDescent="0.3"/>
    <row r="33" spans="2:2" ht="44.25" thickBot="1" x14ac:dyDescent="0.3">
      <c r="B33" s="82" t="s">
        <v>104</v>
      </c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6" zoomScaleNormal="66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51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R11:R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Y11:Y12"/>
    <mergeCell ref="Z11:Z12"/>
    <mergeCell ref="S11:S12"/>
    <mergeCell ref="T11:T12"/>
    <mergeCell ref="U11:U12"/>
    <mergeCell ref="V11:V12"/>
    <mergeCell ref="W11:W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P11:P12"/>
    <mergeCell ref="Q11:Q12"/>
    <mergeCell ref="X11:X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52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x14ac:dyDescent="0.25"/>
    <row r="32" spans="1:26" ht="15.75" thickBot="1" x14ac:dyDescent="0.3"/>
    <row r="33" spans="2:2" ht="44.25" thickBot="1" x14ac:dyDescent="0.3">
      <c r="B33" s="82" t="s">
        <v>104</v>
      </c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R11:R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Y11:Y12"/>
    <mergeCell ref="Z11:Z12"/>
    <mergeCell ref="S11:S12"/>
    <mergeCell ref="T11:T12"/>
    <mergeCell ref="U11:U12"/>
    <mergeCell ref="V11:V12"/>
    <mergeCell ref="W11:W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P11:P12"/>
    <mergeCell ref="Q11:Q12"/>
    <mergeCell ref="X11:X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53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R11:R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Y11:Y12"/>
    <mergeCell ref="Z11:Z12"/>
    <mergeCell ref="S11:S12"/>
    <mergeCell ref="T11:T12"/>
    <mergeCell ref="U11:U12"/>
    <mergeCell ref="V11:V12"/>
    <mergeCell ref="W11:W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P11:P12"/>
    <mergeCell ref="Q11:Q12"/>
    <mergeCell ref="X11:X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54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J11:J12"/>
    <mergeCell ref="K11:K12"/>
    <mergeCell ref="L10:Z10"/>
    <mergeCell ref="L11:L12"/>
    <mergeCell ref="M11:M12"/>
    <mergeCell ref="N11:N12"/>
    <mergeCell ref="O11:O12"/>
    <mergeCell ref="U11:U12"/>
    <mergeCell ref="R11:R12"/>
    <mergeCell ref="S11:S12"/>
    <mergeCell ref="T11:T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9:Z9"/>
    <mergeCell ref="A10:A12"/>
    <mergeCell ref="B10:D12"/>
    <mergeCell ref="E10:E12"/>
    <mergeCell ref="F10:F12"/>
    <mergeCell ref="H10:H12"/>
    <mergeCell ref="I10:J10"/>
    <mergeCell ref="G11:G12"/>
    <mergeCell ref="I11:I12"/>
    <mergeCell ref="V11:V12"/>
    <mergeCell ref="P11:P12"/>
    <mergeCell ref="Q11:Q12"/>
    <mergeCell ref="W11:W12"/>
    <mergeCell ref="X11:X12"/>
    <mergeCell ref="Y11:Y12"/>
    <mergeCell ref="Z11:Z12"/>
    <mergeCell ref="A7:G7"/>
    <mergeCell ref="H7:N7"/>
    <mergeCell ref="O7:Z7"/>
    <mergeCell ref="A8:G8"/>
    <mergeCell ref="H8:N8"/>
    <mergeCell ref="O8:Z8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55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56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R11:R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Y11:Y12"/>
    <mergeCell ref="Z11:Z12"/>
    <mergeCell ref="S11:S12"/>
    <mergeCell ref="T11:T12"/>
    <mergeCell ref="U11:U12"/>
    <mergeCell ref="V11:V12"/>
    <mergeCell ref="W11:W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P11:P12"/>
    <mergeCell ref="Q11:Q12"/>
    <mergeCell ref="X11:X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40" zoomScaleNormal="4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57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58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59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60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61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70" zoomScaleNormal="7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62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63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64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65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66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67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/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68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E43" sqref="E43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69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70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71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R11:R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Y11:Y12"/>
    <mergeCell ref="Z11:Z12"/>
    <mergeCell ref="S11:S12"/>
    <mergeCell ref="T11:T12"/>
    <mergeCell ref="U11:U12"/>
    <mergeCell ref="V11:V12"/>
    <mergeCell ref="W11:W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P11:P12"/>
    <mergeCell ref="Q11:Q12"/>
    <mergeCell ref="X11:X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72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R11:R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Y11:Y12"/>
    <mergeCell ref="Z11:Z12"/>
    <mergeCell ref="S11:S12"/>
    <mergeCell ref="T11:T12"/>
    <mergeCell ref="U11:U12"/>
    <mergeCell ref="V11:V12"/>
    <mergeCell ref="W11:W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P11:P12"/>
    <mergeCell ref="Q11:Q12"/>
    <mergeCell ref="X11:X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73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74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7:G7"/>
    <mergeCell ref="H7:N7"/>
    <mergeCell ref="O7:Z7"/>
    <mergeCell ref="A9:Z9"/>
    <mergeCell ref="A10:A12"/>
    <mergeCell ref="B10:D12"/>
    <mergeCell ref="E10:E12"/>
    <mergeCell ref="F10:F12"/>
    <mergeCell ref="H10:H12"/>
    <mergeCell ref="I10:J10"/>
    <mergeCell ref="L10:Z10"/>
    <mergeCell ref="M11:M12"/>
    <mergeCell ref="N11:N12"/>
    <mergeCell ref="O11:O12"/>
    <mergeCell ref="P11:P12"/>
    <mergeCell ref="A8:G8"/>
    <mergeCell ref="H8:N8"/>
    <mergeCell ref="O8:Z8"/>
    <mergeCell ref="W11:W12"/>
    <mergeCell ref="X11:X12"/>
    <mergeCell ref="Y11:Y12"/>
    <mergeCell ref="Z11:Z12"/>
    <mergeCell ref="Q11:Q12"/>
    <mergeCell ref="G11:G12"/>
    <mergeCell ref="I11:I12"/>
    <mergeCell ref="T11:T12"/>
    <mergeCell ref="A5:G5"/>
    <mergeCell ref="H5:N5"/>
    <mergeCell ref="O5:Z5"/>
    <mergeCell ref="A6:G6"/>
    <mergeCell ref="H6:N6"/>
    <mergeCell ref="O6:Z6"/>
    <mergeCell ref="J11:J12"/>
    <mergeCell ref="K11:K12"/>
    <mergeCell ref="L11:L12"/>
    <mergeCell ref="U11:U12"/>
    <mergeCell ref="V11:V12"/>
    <mergeCell ref="R11:R12"/>
    <mergeCell ref="S11:S12"/>
    <mergeCell ref="A2:Z2"/>
    <mergeCell ref="A3:Z3"/>
    <mergeCell ref="A4:G4"/>
    <mergeCell ref="H4:N4"/>
    <mergeCell ref="O4:Z4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75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76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71" zoomScaleNormal="71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77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R11:R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Y11:Y12"/>
    <mergeCell ref="Z11:Z12"/>
    <mergeCell ref="S11:S12"/>
    <mergeCell ref="T11:T12"/>
    <mergeCell ref="U11:U12"/>
    <mergeCell ref="V11:V12"/>
    <mergeCell ref="W11:W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P11:P12"/>
    <mergeCell ref="Q11:Q12"/>
    <mergeCell ref="X11:X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78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79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80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81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R11:R12"/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M11:M12"/>
    <mergeCell ref="N11:N12"/>
    <mergeCell ref="O11:O12"/>
    <mergeCell ref="A7:G7"/>
    <mergeCell ref="H7:N7"/>
    <mergeCell ref="O7:Z7"/>
    <mergeCell ref="A8:G8"/>
    <mergeCell ref="H8:N8"/>
    <mergeCell ref="O8:Z8"/>
    <mergeCell ref="Y11:Y12"/>
    <mergeCell ref="Z11:Z12"/>
    <mergeCell ref="S11:S12"/>
    <mergeCell ref="T11:T12"/>
    <mergeCell ref="U11:U12"/>
    <mergeCell ref="V11:V12"/>
    <mergeCell ref="W11:W12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P11:P12"/>
    <mergeCell ref="Q11:Q12"/>
    <mergeCell ref="X11:X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82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83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84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8"/>
  <sheetViews>
    <sheetView topLeftCell="A37" zoomScale="70" zoomScaleNormal="70" workbookViewId="0">
      <selection activeCell="E69" sqref="E6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103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ht="15" customHeigh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ht="13.9" customHeigh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ht="13.9" customHeigh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51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51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x14ac:dyDescent="0.25">
      <c r="A16" s="1">
        <v>1</v>
      </c>
      <c r="B16" s="12"/>
      <c r="C16" s="52"/>
      <c r="D16" s="70" t="s">
        <v>89</v>
      </c>
      <c r="E16" s="53"/>
      <c r="F16" s="53"/>
      <c r="G16" s="54">
        <f t="shared" ref="G16:G19" si="0">L16+M16+N16+O16+P16+Q16+R16+S16+T16+U16+V16+X16+W16+Y16+Z16</f>
        <v>0</v>
      </c>
      <c r="H16" s="5"/>
      <c r="I16" s="4"/>
      <c r="J16" s="5"/>
      <c r="K16" s="55"/>
      <c r="L16" s="47"/>
      <c r="M16" s="48"/>
      <c r="N16" s="48"/>
      <c r="O16" s="48"/>
      <c r="P16" s="48"/>
      <c r="Q16" s="49"/>
      <c r="R16" s="49"/>
      <c r="S16" s="49"/>
      <c r="T16" s="49"/>
      <c r="U16" s="49"/>
      <c r="V16" s="49"/>
      <c r="W16" s="49"/>
      <c r="X16" s="49"/>
      <c r="Y16" s="49"/>
      <c r="Z16" s="50"/>
    </row>
    <row r="17" spans="1:26" s="17" customFormat="1" ht="30" x14ac:dyDescent="0.25">
      <c r="A17" s="1">
        <v>1</v>
      </c>
      <c r="B17" s="12"/>
      <c r="C17" s="52" t="s">
        <v>157</v>
      </c>
      <c r="D17" s="87" t="s">
        <v>158</v>
      </c>
      <c r="E17" s="53"/>
      <c r="F17" s="53"/>
      <c r="G17" s="54"/>
      <c r="H17" s="5"/>
      <c r="I17" s="4"/>
      <c r="J17" s="5"/>
      <c r="K17" s="55"/>
      <c r="L17" s="83">
        <v>3000</v>
      </c>
      <c r="M17" s="84"/>
      <c r="N17" s="84"/>
      <c r="O17" s="84"/>
      <c r="P17" s="84"/>
      <c r="Q17" s="85"/>
      <c r="R17" s="85"/>
      <c r="S17" s="85"/>
      <c r="T17" s="85"/>
      <c r="U17" s="85"/>
      <c r="V17" s="85"/>
      <c r="W17" s="85"/>
      <c r="X17" s="85"/>
      <c r="Y17" s="85"/>
      <c r="Z17" s="86"/>
    </row>
    <row r="18" spans="1:26" s="17" customFormat="1" ht="30" x14ac:dyDescent="0.25">
      <c r="A18" s="1">
        <v>1</v>
      </c>
      <c r="B18" s="12"/>
      <c r="C18" s="52" t="s">
        <v>157</v>
      </c>
      <c r="D18" s="87" t="s">
        <v>159</v>
      </c>
      <c r="E18" s="53"/>
      <c r="F18" s="53"/>
      <c r="G18" s="54"/>
      <c r="H18" s="5"/>
      <c r="I18" s="4"/>
      <c r="J18" s="5"/>
      <c r="K18" s="55"/>
      <c r="L18" s="83">
        <v>2400</v>
      </c>
      <c r="M18" s="84"/>
      <c r="N18" s="84"/>
      <c r="O18" s="84"/>
      <c r="P18" s="84"/>
      <c r="Q18" s="85"/>
      <c r="R18" s="85"/>
      <c r="S18" s="85"/>
      <c r="T18" s="85"/>
      <c r="U18" s="85"/>
      <c r="V18" s="85"/>
      <c r="W18" s="85"/>
      <c r="X18" s="85"/>
      <c r="Y18" s="85"/>
      <c r="Z18" s="86"/>
    </row>
    <row r="19" spans="1:26" s="17" customFormat="1" x14ac:dyDescent="0.25">
      <c r="A19" s="1">
        <v>2</v>
      </c>
      <c r="B19" s="12"/>
      <c r="C19" s="52"/>
      <c r="D19" s="52"/>
      <c r="E19" s="52"/>
      <c r="F19" s="52"/>
      <c r="G19" s="54">
        <f t="shared" si="0"/>
        <v>0</v>
      </c>
      <c r="H19" s="5"/>
      <c r="I19" s="4"/>
      <c r="J19" s="5"/>
      <c r="K19" s="55"/>
      <c r="L19" s="47"/>
      <c r="M19" s="48"/>
      <c r="N19" s="48"/>
      <c r="O19" s="48"/>
      <c r="P19" s="48"/>
      <c r="Q19" s="49"/>
      <c r="R19" s="49"/>
      <c r="S19" s="49"/>
      <c r="T19" s="49"/>
      <c r="U19" s="49"/>
      <c r="V19" s="49"/>
      <c r="W19" s="49"/>
      <c r="X19" s="49"/>
      <c r="Y19" s="49"/>
      <c r="Z19" s="50"/>
    </row>
    <row r="20" spans="1:26" s="17" customFormat="1" x14ac:dyDescent="0.25">
      <c r="A20" s="1">
        <v>3</v>
      </c>
      <c r="B20" s="12"/>
      <c r="C20" s="52"/>
      <c r="D20" s="52"/>
      <c r="E20" s="52"/>
      <c r="F20" s="52"/>
      <c r="G20" s="54"/>
      <c r="H20" s="5"/>
      <c r="I20" s="4"/>
      <c r="J20" s="5"/>
      <c r="K20" s="55"/>
      <c r="L20" s="47"/>
      <c r="M20" s="48"/>
      <c r="N20" s="48"/>
      <c r="O20" s="48"/>
      <c r="P20" s="48"/>
      <c r="Q20" s="49"/>
      <c r="R20" s="49"/>
      <c r="S20" s="49"/>
      <c r="T20" s="49"/>
      <c r="U20" s="49"/>
      <c r="V20" s="49"/>
      <c r="W20" s="49"/>
      <c r="X20" s="49"/>
      <c r="Y20" s="49"/>
      <c r="Z20" s="50"/>
    </row>
    <row r="21" spans="1:26" s="17" customFormat="1" x14ac:dyDescent="0.25">
      <c r="A21" s="1"/>
      <c r="B21" s="12"/>
      <c r="C21" s="52"/>
      <c r="D21" s="53"/>
      <c r="E21" s="53"/>
      <c r="F21" s="53"/>
      <c r="G21" s="56"/>
      <c r="H21" s="5"/>
      <c r="I21" s="4"/>
      <c r="J21" s="5"/>
      <c r="K21" s="55"/>
      <c r="L21" s="47"/>
      <c r="M21" s="48"/>
      <c r="N21" s="48"/>
      <c r="O21" s="48"/>
      <c r="P21" s="48"/>
      <c r="Q21" s="49"/>
      <c r="R21" s="49"/>
      <c r="S21" s="49"/>
      <c r="T21" s="49"/>
      <c r="U21" s="49"/>
      <c r="V21" s="49"/>
      <c r="W21" s="49"/>
      <c r="X21" s="49"/>
      <c r="Y21" s="49"/>
      <c r="Z21" s="50"/>
    </row>
    <row r="22" spans="1:26" s="17" customFormat="1" x14ac:dyDescent="0.25">
      <c r="A22" s="1"/>
      <c r="B22" s="12"/>
      <c r="C22" s="52"/>
      <c r="D22" s="53"/>
      <c r="E22" s="53"/>
      <c r="F22" s="53"/>
      <c r="G22" s="56"/>
      <c r="H22" s="5"/>
      <c r="I22" s="4"/>
      <c r="J22" s="5"/>
      <c r="K22" s="55"/>
      <c r="L22" s="47"/>
      <c r="M22" s="48"/>
      <c r="N22" s="48"/>
      <c r="O22" s="48"/>
      <c r="P22" s="48"/>
      <c r="Q22" s="49"/>
      <c r="R22" s="49"/>
      <c r="S22" s="49"/>
      <c r="T22" s="49"/>
      <c r="U22" s="49"/>
      <c r="V22" s="49"/>
      <c r="W22" s="49"/>
      <c r="X22" s="49"/>
      <c r="Y22" s="49"/>
      <c r="Z22" s="50"/>
    </row>
    <row r="23" spans="1:26" s="17" customFormat="1" x14ac:dyDescent="0.25">
      <c r="A23" s="1"/>
      <c r="B23" s="12"/>
      <c r="C23" s="52"/>
      <c r="D23" s="53"/>
      <c r="E23" s="53"/>
      <c r="F23" s="53"/>
      <c r="G23" s="56"/>
      <c r="H23" s="5"/>
      <c r="I23" s="4"/>
      <c r="J23" s="5"/>
      <c r="K23" s="55"/>
      <c r="L23" s="47"/>
      <c r="M23" s="48"/>
      <c r="N23" s="48"/>
      <c r="O23" s="48"/>
      <c r="P23" s="48"/>
      <c r="Q23" s="49"/>
      <c r="R23" s="49"/>
      <c r="S23" s="49"/>
      <c r="T23" s="49"/>
      <c r="U23" s="49"/>
      <c r="V23" s="49"/>
      <c r="W23" s="49"/>
      <c r="X23" s="49"/>
      <c r="Y23" s="49"/>
      <c r="Z23" s="50"/>
    </row>
    <row r="24" spans="1:26" s="17" customFormat="1" x14ac:dyDescent="0.25">
      <c r="A24" s="8"/>
      <c r="B24" s="51" t="s">
        <v>9</v>
      </c>
      <c r="C24" s="10"/>
      <c r="D24" s="10"/>
      <c r="E24" s="11"/>
      <c r="F24" s="7"/>
      <c r="G24" s="11"/>
      <c r="H24" s="7"/>
      <c r="I24" s="11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s="17" customFormat="1" x14ac:dyDescent="0.25">
      <c r="A25" s="1"/>
      <c r="B25" s="12"/>
      <c r="C25" s="3"/>
      <c r="D25" s="57"/>
      <c r="E25" s="57"/>
      <c r="F25" s="57"/>
      <c r="G25" s="3"/>
      <c r="H25" s="13"/>
      <c r="I25" s="13"/>
      <c r="J25" s="13"/>
      <c r="K25" s="13"/>
      <c r="L25" s="47"/>
      <c r="M25" s="48"/>
      <c r="N25" s="48"/>
      <c r="O25" s="48"/>
      <c r="P25" s="48"/>
      <c r="Q25" s="49"/>
      <c r="R25" s="49"/>
      <c r="S25" s="49"/>
      <c r="T25" s="49"/>
      <c r="U25" s="49"/>
      <c r="V25" s="49"/>
      <c r="W25" s="49"/>
      <c r="X25" s="49"/>
      <c r="Y25" s="49"/>
      <c r="Z25" s="50"/>
    </row>
    <row r="26" spans="1:26" s="17" customFormat="1" x14ac:dyDescent="0.25">
      <c r="A26" s="8"/>
      <c r="B26" s="51" t="s">
        <v>5</v>
      </c>
      <c r="C26" s="10"/>
      <c r="D26" s="10"/>
      <c r="E26" s="11"/>
      <c r="F26" s="7"/>
      <c r="G26" s="11"/>
      <c r="H26" s="7"/>
      <c r="I26" s="11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s="17" customFormat="1" x14ac:dyDescent="0.25">
      <c r="A27" s="8"/>
      <c r="B27" s="51" t="s">
        <v>1</v>
      </c>
      <c r="C27" s="10"/>
      <c r="D27" s="10"/>
      <c r="E27" s="11"/>
      <c r="F27" s="7"/>
      <c r="G27" s="11"/>
      <c r="H27" s="7"/>
      <c r="I27" s="11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s="17" customFormat="1" x14ac:dyDescent="0.25">
      <c r="A28" s="8"/>
      <c r="B28" s="51" t="s">
        <v>2</v>
      </c>
      <c r="C28" s="10"/>
      <c r="D28" s="10"/>
      <c r="E28" s="11"/>
      <c r="F28" s="7"/>
      <c r="G28" s="11"/>
      <c r="H28" s="7"/>
      <c r="I28" s="11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s="17" customFormat="1" x14ac:dyDescent="0.25">
      <c r="A29" s="8"/>
      <c r="B29" s="51" t="s">
        <v>3</v>
      </c>
      <c r="C29" s="10"/>
      <c r="D29" s="10"/>
      <c r="E29" s="11"/>
      <c r="F29" s="7"/>
      <c r="G29" s="11"/>
      <c r="H29" s="7"/>
      <c r="I29" s="11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s="17" customFormat="1" x14ac:dyDescent="0.25">
      <c r="A30" s="58"/>
      <c r="B30" s="5"/>
      <c r="C30" s="5"/>
      <c r="D30" s="59"/>
      <c r="E30" s="5"/>
      <c r="F30" s="5"/>
      <c r="G30" s="5"/>
      <c r="H30" s="5"/>
      <c r="I30" s="5"/>
      <c r="J30" s="5"/>
      <c r="K30" s="5"/>
      <c r="L30" s="47"/>
      <c r="M30" s="48"/>
      <c r="N30" s="48"/>
      <c r="O30" s="48"/>
      <c r="P30" s="48"/>
      <c r="Q30" s="49"/>
      <c r="R30" s="49"/>
      <c r="S30" s="49"/>
      <c r="T30" s="49"/>
      <c r="U30" s="49"/>
      <c r="V30" s="49"/>
      <c r="W30" s="49"/>
      <c r="X30" s="49"/>
      <c r="Y30" s="49"/>
      <c r="Z30" s="50"/>
    </row>
    <row r="31" spans="1:26" s="17" customFormat="1" x14ac:dyDescent="0.25">
      <c r="A31" s="60"/>
      <c r="B31" s="61"/>
      <c r="C31" s="61"/>
      <c r="D31" s="61"/>
      <c r="E31" s="61"/>
      <c r="F31" s="61"/>
      <c r="G31" s="61"/>
      <c r="H31" s="62"/>
    </row>
    <row r="32" spans="1:26" s="17" customFormat="1" x14ac:dyDescent="0.25">
      <c r="A32" s="63" t="s">
        <v>91</v>
      </c>
      <c r="B32" s="64"/>
      <c r="C32" s="64"/>
      <c r="D32" s="64"/>
      <c r="E32" s="64"/>
      <c r="F32" s="64"/>
      <c r="G32" s="65"/>
      <c r="H32" s="65"/>
      <c r="I32" s="65"/>
      <c r="J32" s="65"/>
      <c r="K32" s="65"/>
      <c r="L32" s="65"/>
    </row>
    <row r="33" spans="1:26" s="17" customFormat="1" x14ac:dyDescent="0.25">
      <c r="A33" s="62"/>
      <c r="B33" s="62"/>
      <c r="C33" s="62"/>
      <c r="D33" s="62"/>
      <c r="E33" s="62"/>
      <c r="F33" s="62"/>
      <c r="G33" s="66"/>
      <c r="H33" s="66"/>
      <c r="I33" s="66"/>
      <c r="J33" s="66"/>
      <c r="K33" s="66"/>
      <c r="L33" s="66"/>
    </row>
    <row r="34" spans="1:26" s="17" customFormat="1" x14ac:dyDescent="0.25">
      <c r="A34" s="34" t="s">
        <v>92</v>
      </c>
      <c r="B34" s="34" t="s">
        <v>7</v>
      </c>
      <c r="C34" s="34" t="s">
        <v>10</v>
      </c>
      <c r="D34" s="34" t="s">
        <v>8</v>
      </c>
      <c r="E34" s="34"/>
      <c r="F34" s="34"/>
      <c r="G34" s="35"/>
      <c r="H34" s="36"/>
      <c r="I34" s="35"/>
      <c r="J34" s="36"/>
      <c r="K34" s="35"/>
      <c r="L34" s="47"/>
      <c r="M34" s="48"/>
      <c r="N34" s="48"/>
      <c r="O34" s="48"/>
      <c r="P34" s="48"/>
      <c r="Q34" s="49"/>
      <c r="R34" s="49"/>
      <c r="S34" s="49"/>
      <c r="T34" s="49"/>
      <c r="U34" s="49"/>
      <c r="V34" s="49"/>
      <c r="W34" s="49"/>
      <c r="X34" s="49"/>
      <c r="Y34" s="49"/>
      <c r="Z34" s="50"/>
    </row>
    <row r="35" spans="1:26" s="17" customFormat="1" x14ac:dyDescent="0.25">
      <c r="A35" s="8"/>
      <c r="B35" s="51" t="s">
        <v>93</v>
      </c>
      <c r="C35" s="10"/>
      <c r="D35" s="10"/>
      <c r="E35" s="11"/>
      <c r="F35" s="7"/>
      <c r="G35" s="11"/>
      <c r="H35" s="7"/>
      <c r="I35" s="11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s="17" customFormat="1" x14ac:dyDescent="0.25">
      <c r="A36" s="8"/>
      <c r="B36" s="51" t="s">
        <v>1</v>
      </c>
      <c r="C36" s="10"/>
      <c r="D36" s="10"/>
      <c r="E36" s="11"/>
      <c r="F36" s="7"/>
      <c r="G36" s="11"/>
      <c r="H36" s="7"/>
      <c r="I36" s="11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s="17" customFormat="1" x14ac:dyDescent="0.25">
      <c r="A37" s="1">
        <v>1</v>
      </c>
      <c r="B37" s="12"/>
      <c r="C37" s="67" t="s">
        <v>94</v>
      </c>
      <c r="D37" s="68"/>
      <c r="E37" s="3"/>
      <c r="F37" s="3"/>
      <c r="G37" s="54">
        <f t="shared" ref="G37" si="1">L37+M37+N37+O37+P37+Q37+R37+S37+T37+U37+V37+X37+W37+Y37+Z37</f>
        <v>27500</v>
      </c>
      <c r="H37" s="5"/>
      <c r="I37" s="4"/>
      <c r="J37" s="5"/>
      <c r="K37" s="55" t="s">
        <v>90</v>
      </c>
      <c r="L37" s="47"/>
      <c r="M37" s="48">
        <v>27500</v>
      </c>
      <c r="N37" s="48"/>
      <c r="O37" s="48"/>
      <c r="P37" s="48"/>
      <c r="Q37" s="49"/>
      <c r="R37" s="49"/>
      <c r="S37" s="49"/>
      <c r="T37" s="49"/>
      <c r="U37" s="49"/>
      <c r="V37" s="49"/>
      <c r="W37" s="49"/>
      <c r="X37" s="49"/>
      <c r="Y37" s="49"/>
      <c r="Z37" s="50"/>
    </row>
    <row r="38" spans="1:26" s="17" customFormat="1" x14ac:dyDescent="0.25">
      <c r="A38" s="8"/>
      <c r="B38" s="51" t="s">
        <v>2</v>
      </c>
      <c r="C38" s="10"/>
      <c r="D38" s="10"/>
      <c r="E38" s="11"/>
      <c r="F38" s="7"/>
      <c r="G38" s="11"/>
      <c r="H38" s="7"/>
      <c r="I38" s="11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s="17" customFormat="1" x14ac:dyDescent="0.25">
      <c r="A39" s="1">
        <v>1</v>
      </c>
      <c r="B39" s="12"/>
      <c r="C39" s="67" t="s">
        <v>95</v>
      </c>
      <c r="D39" s="69"/>
      <c r="E39" s="3"/>
      <c r="F39" s="3"/>
      <c r="G39" s="54">
        <f t="shared" ref="G39:G40" si="2">L39+M39+N39+O39+P39+Q39+R39+S39+T39+U39+V39+X39+W39+Y39+Z39</f>
        <v>11500</v>
      </c>
      <c r="H39" s="13"/>
      <c r="I39" s="13"/>
      <c r="J39" s="13"/>
      <c r="K39" s="55" t="s">
        <v>90</v>
      </c>
      <c r="L39" s="47"/>
      <c r="M39" s="48">
        <v>11500</v>
      </c>
      <c r="N39" s="48"/>
      <c r="O39" s="48"/>
      <c r="P39" s="48"/>
      <c r="Q39" s="49"/>
      <c r="R39" s="49"/>
      <c r="S39" s="49"/>
      <c r="T39" s="49"/>
      <c r="U39" s="49"/>
      <c r="V39" s="49"/>
      <c r="W39" s="49"/>
      <c r="X39" s="49"/>
      <c r="Y39" s="49"/>
      <c r="Z39" s="50"/>
    </row>
    <row r="40" spans="1:26" s="17" customFormat="1" x14ac:dyDescent="0.25">
      <c r="A40" s="1">
        <v>1</v>
      </c>
      <c r="B40" s="12"/>
      <c r="C40" s="67" t="s">
        <v>96</v>
      </c>
      <c r="D40" s="69"/>
      <c r="E40" s="3"/>
      <c r="F40" s="3"/>
      <c r="G40" s="54">
        <f t="shared" si="2"/>
        <v>9000</v>
      </c>
      <c r="H40" s="13"/>
      <c r="I40" s="13"/>
      <c r="J40" s="13"/>
      <c r="K40" s="55" t="s">
        <v>90</v>
      </c>
      <c r="L40" s="47"/>
      <c r="M40" s="48">
        <v>9000</v>
      </c>
      <c r="N40" s="48"/>
      <c r="O40" s="48"/>
      <c r="P40" s="48"/>
      <c r="Q40" s="49"/>
      <c r="R40" s="49"/>
      <c r="S40" s="49"/>
      <c r="T40" s="49"/>
      <c r="U40" s="49"/>
      <c r="V40" s="49"/>
      <c r="W40" s="49"/>
      <c r="X40" s="49"/>
      <c r="Y40" s="49"/>
      <c r="Z40" s="50"/>
    </row>
    <row r="41" spans="1:26" s="17" customFormat="1" x14ac:dyDescent="0.25">
      <c r="A41" s="8"/>
      <c r="B41" s="51" t="s">
        <v>3</v>
      </c>
      <c r="C41" s="10"/>
      <c r="D41" s="10"/>
      <c r="E41" s="11"/>
      <c r="F41" s="7"/>
      <c r="G41" s="11"/>
      <c r="H41" s="7"/>
      <c r="I41" s="11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s="17" customFormat="1" x14ac:dyDescent="0.25">
      <c r="A42" s="1">
        <v>2</v>
      </c>
      <c r="B42" s="12"/>
      <c r="C42" s="70" t="s">
        <v>97</v>
      </c>
      <c r="D42" s="70" t="s">
        <v>98</v>
      </c>
      <c r="E42" s="3"/>
      <c r="F42" s="3"/>
      <c r="G42" s="54">
        <v>8200</v>
      </c>
      <c r="H42" s="13"/>
      <c r="I42" s="13"/>
      <c r="J42" s="13"/>
      <c r="K42" s="55" t="s">
        <v>31</v>
      </c>
      <c r="L42" s="47"/>
      <c r="M42" s="48">
        <v>8200</v>
      </c>
      <c r="N42" s="48"/>
      <c r="O42" s="48"/>
      <c r="P42" s="48"/>
      <c r="Q42" s="49"/>
      <c r="R42" s="49"/>
      <c r="S42" s="49"/>
      <c r="T42" s="49"/>
      <c r="U42" s="49"/>
      <c r="V42" s="49"/>
      <c r="W42" s="49"/>
      <c r="X42" s="49"/>
      <c r="Y42" s="49"/>
      <c r="Z42" s="50"/>
    </row>
    <row r="43" spans="1:26" s="17" customFormat="1" x14ac:dyDescent="0.25">
      <c r="A43" s="1">
        <v>3</v>
      </c>
      <c r="B43" s="12"/>
      <c r="C43" s="70" t="s">
        <v>97</v>
      </c>
      <c r="D43" s="70" t="s">
        <v>99</v>
      </c>
      <c r="E43" s="3"/>
      <c r="F43" s="3"/>
      <c r="G43" s="54">
        <v>41800</v>
      </c>
      <c r="H43" s="13"/>
      <c r="I43" s="13"/>
      <c r="J43" s="13"/>
      <c r="K43" s="55" t="s">
        <v>32</v>
      </c>
      <c r="L43" s="47"/>
      <c r="M43" s="48"/>
      <c r="N43" s="48"/>
      <c r="O43" s="48"/>
      <c r="P43" s="48"/>
      <c r="Q43" s="49">
        <v>41800</v>
      </c>
      <c r="R43" s="49"/>
      <c r="S43" s="49"/>
      <c r="T43" s="49"/>
      <c r="U43" s="49"/>
      <c r="V43" s="49"/>
      <c r="W43" s="49"/>
      <c r="X43" s="49"/>
      <c r="Y43" s="49"/>
      <c r="Z43" s="50"/>
    </row>
    <row r="44" spans="1:26" s="17" customFormat="1" x14ac:dyDescent="0.25">
      <c r="A44" s="8"/>
      <c r="B44" s="51" t="s">
        <v>100</v>
      </c>
      <c r="C44" s="10"/>
      <c r="D44" s="10"/>
      <c r="E44" s="11"/>
      <c r="F44" s="7"/>
      <c r="G44" s="11"/>
      <c r="H44" s="7"/>
      <c r="I44" s="11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s="17" customFormat="1" x14ac:dyDescent="0.25">
      <c r="A45" s="8"/>
      <c r="B45" s="51" t="s">
        <v>1</v>
      </c>
      <c r="C45" s="10"/>
      <c r="D45" s="10"/>
      <c r="E45" s="11"/>
      <c r="F45" s="7"/>
      <c r="G45" s="11"/>
      <c r="H45" s="7"/>
      <c r="I45" s="11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s="17" customFormat="1" x14ac:dyDescent="0.25">
      <c r="A46" s="1"/>
      <c r="B46" s="12"/>
      <c r="C46" s="12"/>
      <c r="D46" s="68"/>
      <c r="E46" s="3"/>
      <c r="F46" s="3"/>
      <c r="G46" s="13"/>
      <c r="H46" s="13"/>
      <c r="I46" s="13"/>
      <c r="J46" s="13"/>
      <c r="K46" s="13"/>
      <c r="L46" s="47"/>
      <c r="M46" s="48"/>
      <c r="N46" s="48"/>
      <c r="O46" s="48"/>
      <c r="P46" s="48"/>
      <c r="Q46" s="49"/>
      <c r="R46" s="49"/>
      <c r="S46" s="49"/>
      <c r="T46" s="49"/>
      <c r="U46" s="49"/>
      <c r="V46" s="49"/>
      <c r="W46" s="49"/>
      <c r="X46" s="49"/>
      <c r="Y46" s="49"/>
      <c r="Z46" s="50"/>
    </row>
    <row r="47" spans="1:26" s="17" customFormat="1" x14ac:dyDescent="0.25">
      <c r="A47" s="8"/>
      <c r="B47" s="51" t="s">
        <v>2</v>
      </c>
      <c r="C47" s="10"/>
      <c r="D47" s="10"/>
      <c r="E47" s="11"/>
      <c r="F47" s="7"/>
      <c r="G47" s="11"/>
      <c r="H47" s="7"/>
      <c r="I47" s="11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s="17" customFormat="1" x14ac:dyDescent="0.25">
      <c r="A48" s="1"/>
      <c r="B48" s="12"/>
      <c r="C48" s="12"/>
      <c r="D48" s="68"/>
      <c r="E48" s="3"/>
      <c r="F48" s="3"/>
      <c r="G48" s="13"/>
      <c r="H48" s="13"/>
      <c r="I48" s="13"/>
      <c r="J48" s="13"/>
      <c r="K48" s="13"/>
      <c r="L48" s="47"/>
      <c r="M48" s="48"/>
      <c r="N48" s="48"/>
      <c r="O48" s="48"/>
      <c r="P48" s="48"/>
      <c r="Q48" s="49"/>
      <c r="R48" s="49"/>
      <c r="S48" s="49"/>
      <c r="T48" s="49"/>
      <c r="U48" s="49"/>
      <c r="V48" s="49"/>
      <c r="W48" s="49"/>
      <c r="X48" s="49"/>
      <c r="Y48" s="49"/>
      <c r="Z48" s="50"/>
    </row>
    <row r="49" spans="1:26" s="17" customFormat="1" x14ac:dyDescent="0.25">
      <c r="A49" s="8"/>
      <c r="B49" s="51" t="s">
        <v>3</v>
      </c>
      <c r="C49" s="10"/>
      <c r="D49" s="10"/>
      <c r="E49" s="11"/>
      <c r="F49" s="7"/>
      <c r="G49" s="11"/>
      <c r="H49" s="7"/>
      <c r="I49" s="11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s="17" customFormat="1" x14ac:dyDescent="0.25">
      <c r="A50" s="1"/>
      <c r="B50" s="12"/>
      <c r="C50" s="12"/>
      <c r="D50" s="68"/>
      <c r="E50" s="3"/>
      <c r="F50" s="3"/>
      <c r="G50" s="13"/>
      <c r="H50" s="13"/>
      <c r="I50" s="13"/>
      <c r="J50" s="13"/>
      <c r="K50" s="13"/>
      <c r="L50" s="47"/>
      <c r="M50" s="48"/>
      <c r="N50" s="48"/>
      <c r="O50" s="48"/>
      <c r="P50" s="48"/>
      <c r="Q50" s="49"/>
      <c r="R50" s="49"/>
      <c r="S50" s="49"/>
      <c r="T50" s="49"/>
      <c r="U50" s="49"/>
      <c r="V50" s="49"/>
      <c r="W50" s="49"/>
      <c r="X50" s="49"/>
      <c r="Y50" s="49"/>
      <c r="Z50" s="50"/>
    </row>
    <row r="51" spans="1:26" s="17" customFormat="1" x14ac:dyDescent="0.25">
      <c r="A51" s="8"/>
      <c r="B51" s="51" t="s">
        <v>101</v>
      </c>
      <c r="C51" s="10"/>
      <c r="D51" s="10"/>
      <c r="E51" s="11"/>
      <c r="F51" s="7"/>
      <c r="G51" s="11"/>
      <c r="H51" s="7"/>
      <c r="I51" s="11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s="17" customFormat="1" x14ac:dyDescent="0.25">
      <c r="A52" s="8"/>
      <c r="B52" s="51" t="s">
        <v>1</v>
      </c>
      <c r="C52" s="10"/>
      <c r="D52" s="10"/>
      <c r="E52" s="11"/>
      <c r="F52" s="7"/>
      <c r="G52" s="11"/>
      <c r="H52" s="7"/>
      <c r="I52" s="11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s="17" customFormat="1" x14ac:dyDescent="0.25">
      <c r="A53" s="1"/>
      <c r="B53" s="12"/>
      <c r="C53" s="12"/>
      <c r="D53" s="68"/>
      <c r="E53" s="3"/>
      <c r="F53" s="3"/>
      <c r="G53" s="13"/>
      <c r="H53" s="13"/>
      <c r="I53" s="13"/>
      <c r="J53" s="13"/>
      <c r="K53" s="13"/>
      <c r="L53" s="47"/>
      <c r="M53" s="48"/>
      <c r="N53" s="48"/>
      <c r="O53" s="48"/>
      <c r="P53" s="48"/>
      <c r="Q53" s="49"/>
      <c r="R53" s="49"/>
      <c r="S53" s="49"/>
      <c r="T53" s="49"/>
      <c r="U53" s="49"/>
      <c r="V53" s="49"/>
      <c r="W53" s="49"/>
      <c r="X53" s="49"/>
      <c r="Y53" s="49"/>
      <c r="Z53" s="50"/>
    </row>
    <row r="54" spans="1:26" s="17" customFormat="1" x14ac:dyDescent="0.25">
      <c r="A54" s="8"/>
      <c r="B54" s="51" t="s">
        <v>2</v>
      </c>
      <c r="C54" s="10"/>
      <c r="D54" s="10"/>
      <c r="E54" s="11"/>
      <c r="F54" s="7"/>
      <c r="G54" s="11"/>
      <c r="H54" s="7"/>
      <c r="I54" s="11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s="17" customFormat="1" x14ac:dyDescent="0.25">
      <c r="A55" s="1"/>
      <c r="B55" s="12"/>
      <c r="C55" s="12"/>
      <c r="D55" s="68"/>
      <c r="E55" s="3"/>
      <c r="F55" s="3"/>
      <c r="G55" s="13"/>
      <c r="H55" s="13"/>
      <c r="I55" s="13"/>
      <c r="J55" s="13"/>
      <c r="K55" s="13"/>
      <c r="L55" s="47"/>
      <c r="M55" s="48"/>
      <c r="N55" s="48"/>
      <c r="O55" s="48"/>
      <c r="P55" s="48"/>
      <c r="Q55" s="49"/>
      <c r="R55" s="49"/>
      <c r="S55" s="49"/>
      <c r="T55" s="49"/>
      <c r="U55" s="49"/>
      <c r="V55" s="49"/>
      <c r="W55" s="49"/>
      <c r="X55" s="49"/>
      <c r="Y55" s="49"/>
      <c r="Z55" s="50"/>
    </row>
    <row r="56" spans="1:26" s="17" customFormat="1" x14ac:dyDescent="0.25">
      <c r="A56" s="8"/>
      <c r="B56" s="51" t="s">
        <v>3</v>
      </c>
      <c r="C56" s="10"/>
      <c r="D56" s="10"/>
      <c r="E56" s="11"/>
      <c r="F56" s="7"/>
      <c r="G56" s="11"/>
      <c r="H56" s="7"/>
      <c r="I56" s="11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s="17" customFormat="1" x14ac:dyDescent="0.25">
      <c r="A57" s="1"/>
      <c r="B57" s="12"/>
      <c r="C57" s="12"/>
      <c r="D57" s="68"/>
      <c r="E57" s="3"/>
      <c r="F57" s="3"/>
      <c r="G57" s="13"/>
      <c r="H57" s="13"/>
      <c r="I57" s="37"/>
      <c r="J57" s="37"/>
      <c r="K57" s="37"/>
      <c r="L57" s="47"/>
      <c r="M57" s="48"/>
      <c r="N57" s="48"/>
      <c r="O57" s="48"/>
      <c r="P57" s="48"/>
      <c r="Q57" s="49"/>
      <c r="R57" s="49"/>
      <c r="S57" s="49"/>
      <c r="T57" s="49"/>
      <c r="U57" s="49"/>
      <c r="V57" s="49"/>
      <c r="W57" s="49"/>
      <c r="X57" s="49"/>
      <c r="Y57" s="49"/>
      <c r="Z57" s="50"/>
    </row>
    <row r="58" spans="1:26" s="17" customFormat="1" x14ac:dyDescent="0.25">
      <c r="A58" s="8"/>
      <c r="B58" s="51" t="s">
        <v>102</v>
      </c>
      <c r="C58" s="10"/>
      <c r="D58" s="10"/>
      <c r="E58" s="11"/>
      <c r="F58" s="7"/>
      <c r="G58" s="11"/>
      <c r="H58" s="7"/>
      <c r="I58" s="11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s="17" customFormat="1" x14ac:dyDescent="0.25">
      <c r="A59" s="8"/>
      <c r="B59" s="51" t="s">
        <v>1</v>
      </c>
      <c r="C59" s="10"/>
      <c r="D59" s="10"/>
      <c r="E59" s="11"/>
      <c r="F59" s="7"/>
      <c r="G59" s="11"/>
      <c r="H59" s="7"/>
      <c r="I59" s="11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s="17" customFormat="1" x14ac:dyDescent="0.25">
      <c r="A60" s="1"/>
      <c r="B60" s="12"/>
      <c r="C60" s="12"/>
      <c r="D60" s="68"/>
      <c r="E60" s="3"/>
      <c r="F60" s="3"/>
      <c r="G60" s="13"/>
      <c r="H60" s="13"/>
      <c r="I60" s="37"/>
      <c r="J60" s="37"/>
      <c r="K60" s="37"/>
      <c r="L60" s="47"/>
      <c r="M60" s="48"/>
      <c r="N60" s="48"/>
      <c r="O60" s="48"/>
      <c r="P60" s="48"/>
      <c r="Q60" s="49"/>
      <c r="R60" s="49"/>
      <c r="S60" s="49"/>
      <c r="T60" s="49"/>
      <c r="U60" s="49"/>
      <c r="V60" s="49"/>
      <c r="W60" s="49"/>
      <c r="X60" s="49"/>
      <c r="Y60" s="49"/>
      <c r="Z60" s="50"/>
    </row>
    <row r="61" spans="1:26" s="17" customFormat="1" x14ac:dyDescent="0.25">
      <c r="A61" s="8"/>
      <c r="B61" s="51" t="s">
        <v>2</v>
      </c>
      <c r="C61" s="10"/>
      <c r="D61" s="10"/>
      <c r="E61" s="11"/>
      <c r="F61" s="7"/>
      <c r="G61" s="11"/>
      <c r="H61" s="7"/>
      <c r="I61" s="11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s="17" customFormat="1" x14ac:dyDescent="0.25">
      <c r="A62" s="71"/>
      <c r="B62" s="72"/>
      <c r="C62" s="12"/>
      <c r="D62" s="69"/>
      <c r="E62" s="3"/>
      <c r="F62" s="3"/>
      <c r="G62" s="13"/>
      <c r="H62" s="13"/>
      <c r="I62" s="37"/>
      <c r="J62" s="37"/>
      <c r="K62" s="37"/>
      <c r="L62" s="47"/>
      <c r="M62" s="48"/>
      <c r="N62" s="48"/>
      <c r="O62" s="48"/>
      <c r="P62" s="48"/>
      <c r="Q62" s="49"/>
      <c r="R62" s="49"/>
      <c r="S62" s="49"/>
      <c r="T62" s="49"/>
      <c r="U62" s="49"/>
      <c r="V62" s="49"/>
      <c r="W62" s="49"/>
      <c r="X62" s="49"/>
      <c r="Y62" s="49"/>
      <c r="Z62" s="50"/>
    </row>
    <row r="63" spans="1:26" s="17" customFormat="1" x14ac:dyDescent="0.25">
      <c r="A63" s="8"/>
      <c r="B63" s="51" t="s">
        <v>3</v>
      </c>
      <c r="C63" s="10"/>
      <c r="D63" s="10"/>
      <c r="E63" s="11"/>
      <c r="F63" s="7"/>
      <c r="G63" s="11"/>
      <c r="H63" s="7"/>
      <c r="I63" s="11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s="17" customFormat="1" ht="15.75" thickBot="1" x14ac:dyDescent="0.3">
      <c r="A64" s="73"/>
      <c r="B64" s="74"/>
      <c r="C64" s="75"/>
      <c r="D64" s="76"/>
      <c r="E64" s="3"/>
      <c r="F64" s="3"/>
      <c r="G64" s="13"/>
      <c r="H64" s="13"/>
      <c r="I64" s="37"/>
      <c r="J64" s="37"/>
      <c r="K64" s="37"/>
      <c r="L64" s="47"/>
      <c r="M64" s="48"/>
      <c r="N64" s="48"/>
      <c r="O64" s="48"/>
      <c r="P64" s="48"/>
      <c r="Q64" s="49"/>
      <c r="R64" s="49"/>
      <c r="S64" s="49"/>
      <c r="T64" s="49"/>
      <c r="U64" s="49"/>
      <c r="V64" s="49"/>
      <c r="W64" s="49"/>
      <c r="X64" s="49"/>
      <c r="Y64" s="49"/>
      <c r="Z64" s="50"/>
    </row>
    <row r="65" spans="1:26" s="17" customFormat="1" ht="16.5" thickTop="1" thickBot="1" x14ac:dyDescent="0.3">
      <c r="A65" s="1"/>
      <c r="B65" s="12"/>
      <c r="C65" s="3"/>
      <c r="D65" s="3"/>
      <c r="E65" s="13"/>
      <c r="F65" s="13"/>
      <c r="G65" s="37"/>
      <c r="H65" s="37"/>
      <c r="I65" s="37"/>
      <c r="J65" s="37"/>
      <c r="K65" s="37"/>
      <c r="L65" s="40"/>
      <c r="M65" s="42"/>
      <c r="N65" s="42"/>
      <c r="O65" s="42"/>
      <c r="P65" s="42"/>
      <c r="Q65" s="38"/>
      <c r="R65" s="38"/>
      <c r="S65" s="38"/>
      <c r="T65" s="38"/>
      <c r="U65" s="38"/>
      <c r="V65" s="38"/>
      <c r="W65" s="38"/>
      <c r="X65" s="38"/>
      <c r="Y65" s="38"/>
      <c r="Z65" s="41"/>
    </row>
    <row r="66" spans="1:26" s="17" customFormat="1" ht="15.75" thickBot="1" x14ac:dyDescent="0.3">
      <c r="A66" s="19"/>
      <c r="B66" s="20" t="s">
        <v>0</v>
      </c>
      <c r="C66" s="20"/>
      <c r="D66" s="20"/>
      <c r="E66" s="20"/>
      <c r="F66" s="20"/>
      <c r="G66" s="20">
        <f>SUM(G14:G65)</f>
        <v>98000</v>
      </c>
      <c r="H66" s="20">
        <v>5400</v>
      </c>
      <c r="I66" s="20"/>
      <c r="J66" s="20"/>
      <c r="K66" s="20"/>
      <c r="L66" s="21">
        <f t="shared" ref="L66:Z66" si="3">SUM(L13:L65)</f>
        <v>5400</v>
      </c>
      <c r="M66" s="22">
        <f t="shared" si="3"/>
        <v>56200</v>
      </c>
      <c r="N66" s="22">
        <f t="shared" si="3"/>
        <v>0</v>
      </c>
      <c r="O66" s="22">
        <f t="shared" si="3"/>
        <v>0</v>
      </c>
      <c r="P66" s="22">
        <f t="shared" si="3"/>
        <v>0</v>
      </c>
      <c r="Q66" s="23">
        <f t="shared" si="3"/>
        <v>41800</v>
      </c>
      <c r="R66" s="23">
        <f t="shared" si="3"/>
        <v>0</v>
      </c>
      <c r="S66" s="23">
        <f t="shared" si="3"/>
        <v>0</v>
      </c>
      <c r="T66" s="23">
        <f t="shared" si="3"/>
        <v>0</v>
      </c>
      <c r="U66" s="23">
        <f t="shared" si="3"/>
        <v>0</v>
      </c>
      <c r="V66" s="23">
        <f t="shared" si="3"/>
        <v>0</v>
      </c>
      <c r="W66" s="23">
        <f t="shared" si="3"/>
        <v>0</v>
      </c>
      <c r="X66" s="23">
        <f t="shared" si="3"/>
        <v>0</v>
      </c>
      <c r="Y66" s="23">
        <f t="shared" si="3"/>
        <v>0</v>
      </c>
      <c r="Z66" s="24">
        <f t="shared" si="3"/>
        <v>0</v>
      </c>
    </row>
    <row r="67" spans="1:26" s="17" customFormat="1" ht="15.75" x14ac:dyDescent="0.25">
      <c r="K67" s="18"/>
    </row>
    <row r="68" spans="1:26" s="17" customFormat="1" ht="60" x14ac:dyDescent="0.25">
      <c r="A68" s="25"/>
      <c r="B68" s="26" t="s">
        <v>33</v>
      </c>
      <c r="C68" s="27" t="s">
        <v>34</v>
      </c>
      <c r="K68" s="18"/>
    </row>
    <row r="69" spans="1:26" s="17" customFormat="1" ht="15.75" x14ac:dyDescent="0.25">
      <c r="A69" s="28" t="s">
        <v>35</v>
      </c>
      <c r="B69" s="29" t="s">
        <v>152</v>
      </c>
      <c r="C69" s="30">
        <f>H66</f>
        <v>5400</v>
      </c>
      <c r="K69" s="18"/>
    </row>
    <row r="70" spans="1:26" s="17" customFormat="1" ht="15.75" x14ac:dyDescent="0.25">
      <c r="A70" s="28" t="s">
        <v>36</v>
      </c>
      <c r="B70" s="29" t="s">
        <v>153</v>
      </c>
      <c r="C70" s="30">
        <f>C69*4</f>
        <v>21600</v>
      </c>
      <c r="K70" s="18"/>
    </row>
    <row r="71" spans="1:26" s="17" customFormat="1" ht="15.75" thickBot="1" x14ac:dyDescent="0.3">
      <c r="A71" s="31" t="s">
        <v>37</v>
      </c>
      <c r="B71" s="32" t="s">
        <v>154</v>
      </c>
      <c r="C71" s="33">
        <f>C69*10</f>
        <v>54000</v>
      </c>
    </row>
    <row r="72" spans="1:26" s="17" customFormat="1" x14ac:dyDescent="0.25"/>
    <row r="74" spans="1:26" x14ac:dyDescent="0.25">
      <c r="B74" s="14"/>
    </row>
    <row r="75" spans="1:26" x14ac:dyDescent="0.25">
      <c r="B75" s="15"/>
    </row>
    <row r="76" spans="1:26" x14ac:dyDescent="0.25">
      <c r="B76" s="15"/>
    </row>
    <row r="77" spans="1:26" x14ac:dyDescent="0.25">
      <c r="B77" s="15"/>
    </row>
    <row r="78" spans="1:26" x14ac:dyDescent="0.25">
      <c r="B78" s="15"/>
    </row>
    <row r="80" spans="1:26" x14ac:dyDescent="0.25">
      <c r="B80" s="16"/>
    </row>
    <row r="88" spans="2:6" x14ac:dyDescent="0.25">
      <c r="B88" s="16"/>
      <c r="F88" s="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P11:P12"/>
    <mergeCell ref="Q11:Q12"/>
    <mergeCell ref="R11:R12"/>
    <mergeCell ref="S11:S12"/>
    <mergeCell ref="T11:T12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Z11:Z12"/>
    <mergeCell ref="U11:U12"/>
    <mergeCell ref="V11:V12"/>
    <mergeCell ref="W11:W12"/>
    <mergeCell ref="X11:X12"/>
    <mergeCell ref="Y11:Y12"/>
  </mergeCells>
  <pageMargins left="0.70866141732283472" right="0.70866141732283472" top="0.74803149606299213" bottom="0.74803149606299213" header="0.31496062992125984" footer="0.31496062992125984"/>
  <pageSetup paperSize="8" scale="45" fitToHeight="14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85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selection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86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87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XFD1048576"/>
      <selection pane="bottomLeft" activeCell="K26" sqref="K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 x14ac:dyDescent="0.35">
      <c r="A1" s="43"/>
      <c r="B1" s="44"/>
      <c r="C1" s="44"/>
      <c r="D1" s="44"/>
      <c r="E1" s="44"/>
      <c r="F1" s="45"/>
    </row>
    <row r="2" spans="1:26" s="17" customFormat="1" x14ac:dyDescent="0.25">
      <c r="A2" s="152" t="s">
        <v>156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4"/>
    </row>
    <row r="3" spans="1:26" s="17" customFormat="1" x14ac:dyDescent="0.25">
      <c r="A3" s="155" t="s">
        <v>38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7"/>
    </row>
    <row r="4" spans="1:26" s="17" customFormat="1" x14ac:dyDescent="0.25">
      <c r="A4" s="130" t="s">
        <v>11</v>
      </c>
      <c r="B4" s="131"/>
      <c r="C4" s="131"/>
      <c r="D4" s="131"/>
      <c r="E4" s="131"/>
      <c r="F4" s="131"/>
      <c r="G4" s="131"/>
      <c r="H4" s="132" t="s">
        <v>88</v>
      </c>
      <c r="I4" s="132"/>
      <c r="J4" s="132"/>
      <c r="K4" s="132"/>
      <c r="L4" s="132"/>
      <c r="M4" s="132"/>
      <c r="N4" s="132"/>
      <c r="O4" s="132" t="s">
        <v>12</v>
      </c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3"/>
    </row>
    <row r="5" spans="1:26" s="17" customFormat="1" x14ac:dyDescent="0.25">
      <c r="A5" s="130" t="s">
        <v>13</v>
      </c>
      <c r="B5" s="131"/>
      <c r="C5" s="131"/>
      <c r="D5" s="131"/>
      <c r="E5" s="131"/>
      <c r="F5" s="131"/>
      <c r="G5" s="131"/>
      <c r="H5" s="151" t="s">
        <v>28</v>
      </c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3"/>
    </row>
    <row r="6" spans="1:26" s="17" customFormat="1" x14ac:dyDescent="0.25">
      <c r="A6" s="130" t="s">
        <v>27</v>
      </c>
      <c r="B6" s="131"/>
      <c r="C6" s="131"/>
      <c r="D6" s="131"/>
      <c r="E6" s="131"/>
      <c r="F6" s="131"/>
      <c r="G6" s="131"/>
      <c r="H6" s="132" t="s">
        <v>29</v>
      </c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3"/>
    </row>
    <row r="7" spans="1:26" s="17" customFormat="1" x14ac:dyDescent="0.25">
      <c r="A7" s="130" t="s">
        <v>14</v>
      </c>
      <c r="B7" s="131"/>
      <c r="C7" s="131"/>
      <c r="D7" s="131"/>
      <c r="E7" s="131"/>
      <c r="F7" s="131"/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3"/>
    </row>
    <row r="8" spans="1:26" s="17" customFormat="1" x14ac:dyDescent="0.25">
      <c r="A8" s="130" t="s">
        <v>15</v>
      </c>
      <c r="B8" s="131"/>
      <c r="C8" s="131"/>
      <c r="D8" s="131"/>
      <c r="E8" s="131"/>
      <c r="F8" s="131"/>
      <c r="G8" s="131"/>
      <c r="H8" s="132" t="s">
        <v>39</v>
      </c>
      <c r="I8" s="132"/>
      <c r="J8" s="132"/>
      <c r="K8" s="132"/>
      <c r="L8" s="132"/>
      <c r="M8" s="132"/>
      <c r="N8" s="132"/>
      <c r="O8" s="132" t="s">
        <v>40</v>
      </c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3"/>
    </row>
    <row r="9" spans="1:26" s="17" customFormat="1" x14ac:dyDescent="0.25">
      <c r="A9" s="134" t="s">
        <v>6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6"/>
    </row>
    <row r="10" spans="1:26" s="17" customFormat="1" ht="30" x14ac:dyDescent="0.25">
      <c r="A10" s="137" t="s">
        <v>16</v>
      </c>
      <c r="B10" s="139" t="s">
        <v>41</v>
      </c>
      <c r="C10" s="139"/>
      <c r="D10" s="139"/>
      <c r="E10" s="139" t="s">
        <v>17</v>
      </c>
      <c r="F10" s="139" t="s">
        <v>18</v>
      </c>
      <c r="G10" s="39" t="s">
        <v>19</v>
      </c>
      <c r="H10" s="139" t="s">
        <v>155</v>
      </c>
      <c r="I10" s="139" t="s">
        <v>20</v>
      </c>
      <c r="J10" s="139"/>
      <c r="K10" s="39" t="s">
        <v>21</v>
      </c>
      <c r="L10" s="139" t="s">
        <v>22</v>
      </c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42"/>
    </row>
    <row r="11" spans="1:26" s="17" customFormat="1" x14ac:dyDescent="0.25">
      <c r="A11" s="137"/>
      <c r="B11" s="139"/>
      <c r="C11" s="139"/>
      <c r="D11" s="139"/>
      <c r="E11" s="139"/>
      <c r="F11" s="139"/>
      <c r="G11" s="143" t="s">
        <v>23</v>
      </c>
      <c r="H11" s="139"/>
      <c r="I11" s="158" t="s">
        <v>24</v>
      </c>
      <c r="J11" s="158" t="s">
        <v>25</v>
      </c>
      <c r="K11" s="147" t="s">
        <v>26</v>
      </c>
      <c r="L11" s="149">
        <v>1</v>
      </c>
      <c r="M11" s="128">
        <v>2</v>
      </c>
      <c r="N11" s="128">
        <v>3</v>
      </c>
      <c r="O11" s="128">
        <v>4</v>
      </c>
      <c r="P11" s="128">
        <v>5</v>
      </c>
      <c r="Q11" s="124">
        <v>6</v>
      </c>
      <c r="R11" s="124">
        <v>7</v>
      </c>
      <c r="S11" s="124">
        <v>8</v>
      </c>
      <c r="T11" s="124">
        <v>9</v>
      </c>
      <c r="U11" s="124">
        <v>10</v>
      </c>
      <c r="V11" s="124">
        <v>11</v>
      </c>
      <c r="W11" s="124">
        <v>12</v>
      </c>
      <c r="X11" s="124">
        <v>13</v>
      </c>
      <c r="Y11" s="124">
        <v>14</v>
      </c>
      <c r="Z11" s="126">
        <v>15</v>
      </c>
    </row>
    <row r="12" spans="1:26" s="17" customFormat="1" x14ac:dyDescent="0.25">
      <c r="A12" s="138"/>
      <c r="B12" s="140"/>
      <c r="C12" s="140"/>
      <c r="D12" s="140"/>
      <c r="E12" s="140"/>
      <c r="F12" s="140"/>
      <c r="G12" s="144"/>
      <c r="H12" s="140"/>
      <c r="I12" s="159"/>
      <c r="J12" s="159"/>
      <c r="K12" s="148"/>
      <c r="L12" s="150"/>
      <c r="M12" s="129"/>
      <c r="N12" s="129"/>
      <c r="O12" s="129"/>
      <c r="P12" s="129"/>
      <c r="Q12" s="125"/>
      <c r="R12" s="125"/>
      <c r="S12" s="125"/>
      <c r="T12" s="125"/>
      <c r="U12" s="125"/>
      <c r="V12" s="125"/>
      <c r="W12" s="125"/>
      <c r="X12" s="125"/>
      <c r="Y12" s="125"/>
      <c r="Z12" s="127"/>
    </row>
    <row r="13" spans="1:26" s="17" customFormat="1" x14ac:dyDescent="0.25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 x14ac:dyDescent="0.25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 x14ac:dyDescent="0.25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x14ac:dyDescent="0.25">
      <c r="A16" s="1">
        <v>2</v>
      </c>
      <c r="B16" s="2"/>
      <c r="C16" s="3"/>
      <c r="D16" s="3" t="s">
        <v>42</v>
      </c>
      <c r="E16" s="4"/>
      <c r="F16" s="5"/>
      <c r="G16" s="3">
        <f t="shared" ref="G16:G17" si="0">SUM(L16:Z16)</f>
        <v>0</v>
      </c>
      <c r="H16" s="5"/>
      <c r="I16" s="4"/>
      <c r="J16" s="5"/>
      <c r="K16" s="37" t="s">
        <v>31</v>
      </c>
      <c r="L16" s="40"/>
      <c r="M16" s="42"/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x14ac:dyDescent="0.25">
      <c r="A17" s="1">
        <v>3</v>
      </c>
      <c r="B17" s="2"/>
      <c r="C17" s="3"/>
      <c r="D17" s="3" t="s">
        <v>42</v>
      </c>
      <c r="E17" s="4"/>
      <c r="F17" s="5"/>
      <c r="G17" s="3">
        <f t="shared" si="0"/>
        <v>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x14ac:dyDescent="0.25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 x14ac:dyDescent="0.25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 x14ac:dyDescent="0.25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 x14ac:dyDescent="0.25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 x14ac:dyDescent="0.25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 x14ac:dyDescent="0.25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 x14ac:dyDescent="0.3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 x14ac:dyDescent="0.3">
      <c r="A25" s="19"/>
      <c r="B25" s="20" t="s">
        <v>0</v>
      </c>
      <c r="C25" s="20"/>
      <c r="D25" s="20"/>
      <c r="E25" s="20"/>
      <c r="F25" s="20"/>
      <c r="G25" s="20">
        <f>SUM(G14:G24)</f>
        <v>0</v>
      </c>
      <c r="H25" s="20">
        <v>0</v>
      </c>
      <c r="I25" s="20"/>
      <c r="J25" s="20"/>
      <c r="K25" s="20"/>
      <c r="L25" s="21">
        <f t="shared" ref="L25:Z25" si="1">SUM(L13:L24)</f>
        <v>0</v>
      </c>
      <c r="M25" s="22">
        <f t="shared" si="1"/>
        <v>0</v>
      </c>
      <c r="N25" s="22">
        <f t="shared" si="1"/>
        <v>0</v>
      </c>
      <c r="O25" s="22">
        <f t="shared" si="1"/>
        <v>0</v>
      </c>
      <c r="P25" s="22">
        <f t="shared" si="1"/>
        <v>0</v>
      </c>
      <c r="Q25" s="23">
        <f t="shared" si="1"/>
        <v>0</v>
      </c>
      <c r="R25" s="23">
        <f t="shared" si="1"/>
        <v>0</v>
      </c>
      <c r="S25" s="23">
        <f t="shared" si="1"/>
        <v>0</v>
      </c>
      <c r="T25" s="23">
        <f t="shared" si="1"/>
        <v>0</v>
      </c>
      <c r="U25" s="23">
        <f t="shared" si="1"/>
        <v>0</v>
      </c>
      <c r="V25" s="23">
        <f t="shared" si="1"/>
        <v>0</v>
      </c>
      <c r="W25" s="23">
        <f t="shared" si="1"/>
        <v>0</v>
      </c>
      <c r="X25" s="23">
        <f t="shared" si="1"/>
        <v>0</v>
      </c>
      <c r="Y25" s="23">
        <f t="shared" si="1"/>
        <v>0</v>
      </c>
      <c r="Z25" s="24">
        <f t="shared" si="1"/>
        <v>0</v>
      </c>
    </row>
    <row r="26" spans="1:26" s="17" customFormat="1" ht="18.75" x14ac:dyDescent="0.3">
      <c r="K26" s="88" t="s">
        <v>160</v>
      </c>
    </row>
    <row r="27" spans="1:26" s="17" customFormat="1" ht="60" x14ac:dyDescent="0.25">
      <c r="A27" s="25"/>
      <c r="B27" s="26" t="s">
        <v>33</v>
      </c>
      <c r="C27" s="27" t="s">
        <v>34</v>
      </c>
      <c r="K27" s="18"/>
    </row>
    <row r="28" spans="1:26" s="17" customFormat="1" ht="15.75" x14ac:dyDescent="0.25">
      <c r="A28" s="28" t="s">
        <v>35</v>
      </c>
      <c r="B28" s="29" t="s">
        <v>152</v>
      </c>
      <c r="C28" s="30">
        <v>0</v>
      </c>
      <c r="K28" s="18"/>
    </row>
    <row r="29" spans="1:26" s="17" customFormat="1" ht="15.75" x14ac:dyDescent="0.25">
      <c r="A29" s="28" t="s">
        <v>36</v>
      </c>
      <c r="B29" s="29" t="s">
        <v>153</v>
      </c>
      <c r="C29" s="30">
        <f>C28*4</f>
        <v>0</v>
      </c>
      <c r="K29" s="18"/>
    </row>
    <row r="30" spans="1:26" s="17" customFormat="1" ht="15.75" thickBot="1" x14ac:dyDescent="0.3">
      <c r="A30" s="31" t="s">
        <v>37</v>
      </c>
      <c r="B30" s="32" t="s">
        <v>154</v>
      </c>
      <c r="C30" s="33">
        <f>C28*10</f>
        <v>0</v>
      </c>
    </row>
    <row r="31" spans="1:26" s="17" customFormat="1" ht="15.75" thickBot="1" x14ac:dyDescent="0.3"/>
    <row r="32" spans="1:26" ht="44.25" thickBot="1" x14ac:dyDescent="0.3">
      <c r="B32" s="82" t="s">
        <v>104</v>
      </c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44">
    <mergeCell ref="A2:Z2"/>
    <mergeCell ref="A3:Z3"/>
    <mergeCell ref="A4:G4"/>
    <mergeCell ref="H4:N4"/>
    <mergeCell ref="O4:Z4"/>
    <mergeCell ref="A5:G5"/>
    <mergeCell ref="H5:N5"/>
    <mergeCell ref="O5:Z5"/>
    <mergeCell ref="A6:G6"/>
    <mergeCell ref="H6:N6"/>
    <mergeCell ref="O6:Z6"/>
    <mergeCell ref="A7:G7"/>
    <mergeCell ref="H7:N7"/>
    <mergeCell ref="O7:Z7"/>
    <mergeCell ref="A8:G8"/>
    <mergeCell ref="H8:N8"/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W11:W12"/>
    <mergeCell ref="X11:X12"/>
    <mergeCell ref="Y11:Y12"/>
    <mergeCell ref="Z11:Z12"/>
    <mergeCell ref="R11:R12"/>
    <mergeCell ref="S11:S12"/>
    <mergeCell ref="T11:T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49</vt:i4>
      </vt:variant>
      <vt:variant>
        <vt:lpstr>Névvel ellátott tartományok</vt:lpstr>
      </vt:variant>
      <vt:variant>
        <vt:i4>1</vt:i4>
      </vt:variant>
    </vt:vector>
  </HeadingPairs>
  <TitlesOfParts>
    <vt:vector size="50" baseType="lpstr">
      <vt:lpstr>összesítő</vt:lpstr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Bucsuszentlászló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Nemesándorháza</vt:lpstr>
      <vt:lpstr>Nemesszentandrás</vt:lpstr>
      <vt:lpstr>Németfalu</vt:lpstr>
      <vt:lpstr>Ozmánbük</vt:lpstr>
      <vt:lpstr>Pethőhenye</vt:lpstr>
      <vt:lpstr>Pókaszepetk</vt:lpstr>
      <vt:lpstr>Pusztaszenlászló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Zalaboldogfa</vt:lpstr>
      <vt:lpstr>Zalacséb</vt:lpstr>
      <vt:lpstr>Zalaegerszeg</vt:lpstr>
      <vt:lpstr>Zalaistvánd</vt:lpstr>
      <vt:lpstr>Zalaszentgyörgy</vt:lpstr>
      <vt:lpstr>Zalaszentiván</vt:lpstr>
      <vt:lpstr>Zalaszentlőrinc</vt:lpstr>
      <vt:lpstr>összesítő!Nyomtatási_cím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2016-02-16T07:48:10Z</cp:lastPrinted>
  <dcterms:created xsi:type="dcterms:W3CDTF">2014-07-08T06:33:44Z</dcterms:created>
  <dcterms:modified xsi:type="dcterms:W3CDTF">2017-09-28T13:45:13Z</dcterms:modified>
  <cp:category>települések</cp:category>
</cp:coreProperties>
</file>