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96" windowWidth="19416" windowHeight="12288"/>
  </bookViews>
  <sheets>
    <sheet name="Zeg " sheetId="1" r:id="rId1"/>
  </sheets>
  <calcPr calcId="145621"/>
</workbook>
</file>

<file path=xl/calcChain.xml><?xml version="1.0" encoding="utf-8"?>
<calcChain xmlns="http://schemas.openxmlformats.org/spreadsheetml/2006/main">
  <c r="G45" i="1" l="1"/>
  <c r="G29" i="1" l="1"/>
  <c r="G28" i="1"/>
  <c r="G26" i="1"/>
  <c r="G21" i="1"/>
</calcChain>
</file>

<file path=xl/sharedStrings.xml><?xml version="1.0" encoding="utf-8"?>
<sst xmlns="http://schemas.openxmlformats.org/spreadsheetml/2006/main" count="90" uniqueCount="69">
  <si>
    <t xml:space="preserve">A tervet benyújtó szervezet megnevezése:  </t>
  </si>
  <si>
    <t>ZALAEGERSZEG</t>
  </si>
  <si>
    <t>ellátásért felelős / ellátásért felelősök képviselője / víziközmű-szolgáltató *</t>
  </si>
  <si>
    <t xml:space="preserve">Víziközmű-szolgáltató megnevezése: </t>
  </si>
  <si>
    <t>ÉSZAK ZALAI VÍZ- ÉS CSATORNAMŰ ZÁRTKÖRŰEN MŰKÖDŐ RÉSZVÉNYTÁRSASÁG</t>
  </si>
  <si>
    <t xml:space="preserve">Víziközmű-szolgáltatási ágazat megnevezése: </t>
  </si>
  <si>
    <t>SZENNYVÍZ ÁGAZAT</t>
  </si>
  <si>
    <t>Véleményeltérést megfogalmazó érintett fél megnevezése:</t>
  </si>
  <si>
    <t>Víziközmű-rendszer kódja: **</t>
  </si>
  <si>
    <t>V. szennyvízelvezetés</t>
  </si>
  <si>
    <t>Fontossági sorrend</t>
  </si>
  <si>
    <t>Beruházás megnevezése</t>
  </si>
  <si>
    <t>Vízjogi létesítési/elvi engedély száma</t>
  </si>
  <si>
    <t>Az érintett ellátásért felelős(ök) megnevezése</t>
  </si>
  <si>
    <t>Tervezett nettó költség</t>
  </si>
  <si>
    <t>Megvalósítás időtartama</t>
  </si>
  <si>
    <t>Tervezett időtáv</t>
  </si>
  <si>
    <t xml:space="preserve">A beruházás ütemezése a tervezési időszak évei szerint </t>
  </si>
  <si>
    <t>(eFt)</t>
  </si>
  <si>
    <t>Kezdés</t>
  </si>
  <si>
    <t>Befejezés</t>
  </si>
  <si>
    <t>(rövid /  közép / hosszú)</t>
  </si>
  <si>
    <t>szakág</t>
  </si>
  <si>
    <t>Helyszín</t>
  </si>
  <si>
    <t>beruházás megnevezése</t>
  </si>
  <si>
    <t>SZENNYVÍZCSATORNA (GRAVITÁCIÓS)</t>
  </si>
  <si>
    <t>Épület, építmény</t>
  </si>
  <si>
    <t>rövid</t>
  </si>
  <si>
    <t>Zalaegerszeg, Nefelejcs u.- Perlaki u.</t>
  </si>
  <si>
    <t>szennyvíz nyomvonal forgatása Hock J. úttól Észak irányban</t>
  </si>
  <si>
    <t>SZENNYVÍZVEZETÉKEK (KÉNYSZERÁRAMOLTATÁSÚ)</t>
  </si>
  <si>
    <t>SZENNYVÍZÁTEMELŐK</t>
  </si>
  <si>
    <t>Gép, berendezés</t>
  </si>
  <si>
    <t>Irányítástechnika, energiaellátás</t>
  </si>
  <si>
    <t>Összesen:</t>
  </si>
  <si>
    <t>VI. Szennyvíztisztítás</t>
  </si>
  <si>
    <t>SZENNYVÍZTISZTÍTÓ-TELEP</t>
  </si>
  <si>
    <t>Új vegyszeradagoló gépház és tartályok telepítése</t>
  </si>
  <si>
    <t>Elfolyó vályú automata algafogó rács kiépítése</t>
  </si>
  <si>
    <t>175 kW Hoval kazán távozó füstgáz hőjének hasznosítása</t>
  </si>
  <si>
    <t>Zalaegerszeg  szennyvíztelep</t>
  </si>
  <si>
    <t>Kazán hővisszanyeréses rendszer kiépítése Thermo Condensorral</t>
  </si>
  <si>
    <t>Napelemes rendszer kiépítése 2x245 kW teljesítménybe</t>
  </si>
  <si>
    <t>EGYEDI SZENNYVÍZKEZELŐ LÉTESÍTMÉNY</t>
  </si>
  <si>
    <t>TERMÉSZETKÖZELI SZENNYVÍZTISZTÍTÓK</t>
  </si>
  <si>
    <t>EGYEDI ZÁRT SZENNYVÍZTÁROLÓ</t>
  </si>
  <si>
    <t>¹ Idegenvíz kizárás munkafolyamatai</t>
  </si>
  <si>
    <t>1. Törött szerkezeti elemek cseréje, aknában bekötések körbekenése, folyásfenék újra betonozása, hézag pótlása (vízbetörés javítás)</t>
  </si>
  <si>
    <t>2. Vízzáró réteg készítés, hosszútávú korrozíó és szerkezeti védelem (Szulfátálló réteg készítése)</t>
  </si>
  <si>
    <t>3. Fedlap és szűkítő csere DN 600 mm, terhelésnek megfelelően, üzemeltető előírása szerint</t>
  </si>
  <si>
    <t>4. Pontszerű hibahelyek javítása gerincvezetéken, és bekötésen</t>
  </si>
  <si>
    <r>
      <rPr>
        <b/>
        <sz val="11"/>
        <color indexed="8"/>
        <rFont val="Calibri"/>
        <family val="2"/>
        <charset val="238"/>
      </rPr>
      <t>²</t>
    </r>
    <r>
      <rPr>
        <b/>
        <sz val="11"/>
        <color indexed="8"/>
        <rFont val="Times New Roman"/>
        <family val="1"/>
        <charset val="238"/>
      </rPr>
      <t>Gépészeti felújítás</t>
    </r>
  </si>
  <si>
    <t>1. szivattyú talpidon csere</t>
  </si>
  <si>
    <t>2. nyomócső csere</t>
  </si>
  <si>
    <t>3. nadrágidom csere</t>
  </si>
  <si>
    <t>4. visszacsapó szelep csere</t>
  </si>
  <si>
    <t>5. tolózár csere</t>
  </si>
  <si>
    <t>6. vezetőcső csere</t>
  </si>
  <si>
    <r>
      <rPr>
        <b/>
        <sz val="11"/>
        <color indexed="8"/>
        <rFont val="Calibri"/>
        <family val="2"/>
        <charset val="238"/>
      </rPr>
      <t>³</t>
    </r>
    <r>
      <rPr>
        <b/>
        <sz val="11"/>
        <color indexed="8"/>
        <rFont val="Times New Roman"/>
        <family val="1"/>
        <charset val="238"/>
      </rPr>
      <t>Védterület felújítás</t>
    </r>
  </si>
  <si>
    <t>1. kerítés csere</t>
  </si>
  <si>
    <t>2. kapu csere</t>
  </si>
  <si>
    <t>3. aszfaltozás</t>
  </si>
  <si>
    <t>BERUHÁZÁSOK ÖSSZEFOGLALÓ TÁBLÁZATA</t>
  </si>
  <si>
    <t>Zalaegerszeg SZV-I</t>
  </si>
  <si>
    <t>21-32054-1-046-00-03</t>
  </si>
  <si>
    <t>közép</t>
  </si>
  <si>
    <t>hosszú</t>
  </si>
  <si>
    <t>Gördülő fejlesztési terv a 2015 - 2030 időszakra</t>
  </si>
  <si>
    <t>Forrás megneve-zése FD (eFt)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</si>
</sst>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#,##0\ &quot;Ft&quot;;[Red]\-#,##0\ &quot;Ft&quot;"/>
    <numFmt numFmtId="164" formatCode="#,##0\ _F_t"/>
  </numFmts>
  <fonts count="10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Times New Roman"/>
      <family val="1"/>
      <charset val="238"/>
    </font>
    <font>
      <b/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sz val="11"/>
      <name val="Times New Roman"/>
      <family val="1"/>
      <charset val="238"/>
    </font>
    <font>
      <b/>
      <sz val="1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1"/>
      <color indexed="8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66">
    <xf numFmtId="0" fontId="0" fillId="0" borderId="0" xfId="0"/>
    <xf numFmtId="164" fontId="6" fillId="0" borderId="5" xfId="1" applyNumberFormat="1" applyFont="1" applyFill="1" applyBorder="1" applyAlignment="1">
      <alignment wrapText="1"/>
    </xf>
    <xf numFmtId="164" fontId="4" fillId="0" borderId="5" xfId="0" applyNumberFormat="1" applyFont="1" applyFill="1" applyBorder="1" applyAlignment="1">
      <alignment horizontal="center" vertical="center" wrapText="1"/>
    </xf>
    <xf numFmtId="164" fontId="6" fillId="0" borderId="5" xfId="1" applyNumberFormat="1" applyFont="1" applyFill="1" applyBorder="1" applyAlignment="1">
      <alignment horizontal="center" vertical="center" wrapText="1"/>
    </xf>
    <xf numFmtId="164" fontId="6" fillId="0" borderId="5" xfId="1" applyNumberFormat="1" applyFont="1" applyFill="1" applyBorder="1" applyAlignment="1">
      <alignment horizontal="right" vertical="center" wrapText="1"/>
    </xf>
    <xf numFmtId="164" fontId="7" fillId="0" borderId="5" xfId="1" applyNumberFormat="1" applyFont="1" applyFill="1" applyBorder="1" applyAlignment="1">
      <alignment horizontal="right" vertical="center" wrapText="1"/>
    </xf>
    <xf numFmtId="164" fontId="9" fillId="0" borderId="0" xfId="0" applyNumberFormat="1" applyFont="1" applyFill="1" applyAlignment="1">
      <alignment wrapText="1"/>
    </xf>
    <xf numFmtId="164" fontId="3" fillId="0" borderId="0" xfId="0" applyNumberFormat="1" applyFont="1" applyFill="1" applyAlignment="1">
      <alignment wrapText="1"/>
    </xf>
    <xf numFmtId="164" fontId="4" fillId="0" borderId="13" xfId="0" applyNumberFormat="1" applyFont="1" applyFill="1" applyBorder="1" applyAlignment="1">
      <alignment wrapText="1"/>
    </xf>
    <xf numFmtId="164" fontId="4" fillId="0" borderId="16" xfId="0" applyNumberFormat="1" applyFont="1" applyFill="1" applyBorder="1" applyAlignment="1">
      <alignment wrapText="1"/>
    </xf>
    <xf numFmtId="164" fontId="6" fillId="0" borderId="7" xfId="1" applyNumberFormat="1" applyFont="1" applyFill="1" applyBorder="1" applyAlignment="1">
      <alignment horizontal="center" vertical="center" wrapText="1"/>
    </xf>
    <xf numFmtId="164" fontId="6" fillId="0" borderId="11" xfId="1" applyNumberFormat="1" applyFont="1" applyFill="1" applyBorder="1" applyAlignment="1">
      <alignment horizontal="center" vertical="center" wrapText="1"/>
    </xf>
    <xf numFmtId="164" fontId="6" fillId="0" borderId="5" xfId="1" applyNumberFormat="1" applyFont="1" applyFill="1" applyBorder="1" applyAlignment="1">
      <alignment horizontal="center" wrapText="1"/>
    </xf>
    <xf numFmtId="164" fontId="3" fillId="0" borderId="5" xfId="0" applyNumberFormat="1" applyFont="1" applyFill="1" applyBorder="1" applyAlignment="1">
      <alignment wrapText="1"/>
    </xf>
    <xf numFmtId="164" fontId="7" fillId="0" borderId="5" xfId="1" applyNumberFormat="1" applyFont="1" applyFill="1" applyBorder="1" applyAlignment="1">
      <alignment horizontal="center" vertical="center" wrapText="1"/>
    </xf>
    <xf numFmtId="164" fontId="7" fillId="0" borderId="5" xfId="1" applyNumberFormat="1" applyFont="1" applyFill="1" applyBorder="1" applyAlignment="1">
      <alignment horizontal="left" vertical="center" wrapText="1"/>
    </xf>
    <xf numFmtId="164" fontId="6" fillId="0" borderId="5" xfId="1" applyNumberFormat="1" applyFont="1" applyFill="1" applyBorder="1" applyAlignment="1">
      <alignment horizontal="left" vertical="center" wrapText="1"/>
    </xf>
    <xf numFmtId="164" fontId="7" fillId="0" borderId="5" xfId="1" applyNumberFormat="1" applyFont="1" applyFill="1" applyBorder="1" applyAlignment="1">
      <alignment horizontal="center" wrapText="1"/>
    </xf>
    <xf numFmtId="164" fontId="7" fillId="0" borderId="5" xfId="1" applyNumberFormat="1" applyFont="1" applyFill="1" applyBorder="1" applyAlignment="1">
      <alignment horizontal="right" wrapText="1"/>
    </xf>
    <xf numFmtId="164" fontId="7" fillId="0" borderId="5" xfId="1" applyNumberFormat="1" applyFont="1" applyFill="1" applyBorder="1" applyAlignment="1">
      <alignment wrapText="1"/>
    </xf>
    <xf numFmtId="164" fontId="7" fillId="0" borderId="5" xfId="1" applyNumberFormat="1" applyFont="1" applyFill="1" applyBorder="1" applyAlignment="1">
      <alignment horizontal="left" wrapText="1"/>
    </xf>
    <xf numFmtId="164" fontId="5" fillId="0" borderId="12" xfId="0" applyNumberFormat="1" applyFont="1" applyFill="1" applyBorder="1" applyAlignment="1">
      <alignment horizontal="center" vertical="center" wrapText="1"/>
    </xf>
    <xf numFmtId="164" fontId="6" fillId="0" borderId="12" xfId="1" applyNumberFormat="1" applyFont="1" applyFill="1" applyBorder="1" applyAlignment="1">
      <alignment wrapText="1"/>
    </xf>
    <xf numFmtId="0" fontId="7" fillId="0" borderId="5" xfId="1" applyFont="1" applyFill="1" applyBorder="1" applyAlignment="1">
      <alignment horizontal="center" wrapText="1"/>
    </xf>
    <xf numFmtId="0" fontId="7" fillId="0" borderId="5" xfId="1" applyFont="1" applyFill="1" applyBorder="1" applyAlignment="1">
      <alignment horizontal="right" wrapText="1"/>
    </xf>
    <xf numFmtId="0" fontId="6" fillId="0" borderId="5" xfId="1" applyFont="1" applyFill="1" applyBorder="1" applyAlignment="1">
      <alignment wrapText="1"/>
    </xf>
    <xf numFmtId="6" fontId="6" fillId="0" borderId="5" xfId="1" applyNumberFormat="1" applyFont="1" applyFill="1" applyBorder="1" applyAlignment="1">
      <alignment wrapText="1"/>
    </xf>
    <xf numFmtId="6" fontId="7" fillId="0" borderId="5" xfId="1" applyNumberFormat="1" applyFont="1" applyFill="1" applyBorder="1" applyAlignment="1">
      <alignment wrapText="1"/>
    </xf>
    <xf numFmtId="0" fontId="8" fillId="0" borderId="5" xfId="0" applyFont="1" applyFill="1" applyBorder="1" applyAlignment="1">
      <alignment wrapText="1"/>
    </xf>
    <xf numFmtId="0" fontId="8" fillId="0" borderId="0" xfId="0" applyFont="1" applyFill="1" applyAlignment="1">
      <alignment wrapText="1"/>
    </xf>
    <xf numFmtId="164" fontId="7" fillId="0" borderId="12" xfId="1" applyNumberFormat="1" applyFont="1" applyFill="1" applyBorder="1" applyAlignment="1">
      <alignment wrapText="1"/>
    </xf>
    <xf numFmtId="164" fontId="6" fillId="0" borderId="13" xfId="1" applyNumberFormat="1" applyFont="1" applyFill="1" applyBorder="1" applyAlignment="1">
      <alignment wrapText="1"/>
    </xf>
    <xf numFmtId="0" fontId="6" fillId="0" borderId="5" xfId="1" applyFont="1" applyFill="1" applyBorder="1" applyAlignment="1">
      <alignment horizontal="left" wrapText="1"/>
    </xf>
    <xf numFmtId="164" fontId="6" fillId="0" borderId="14" xfId="1" applyNumberFormat="1" applyFont="1" applyFill="1" applyBorder="1" applyAlignment="1">
      <alignment wrapText="1"/>
    </xf>
    <xf numFmtId="164" fontId="6" fillId="0" borderId="5" xfId="1" applyNumberFormat="1" applyFont="1" applyFill="1" applyBorder="1" applyAlignment="1">
      <alignment horizontal="left" wrapText="1"/>
    </xf>
    <xf numFmtId="164" fontId="7" fillId="0" borderId="15" xfId="1" applyNumberFormat="1" applyFont="1" applyFill="1" applyBorder="1" applyAlignment="1">
      <alignment wrapText="1"/>
    </xf>
    <xf numFmtId="164" fontId="3" fillId="0" borderId="0" xfId="0" applyNumberFormat="1" applyFont="1" applyFill="1" applyBorder="1" applyAlignment="1">
      <alignment wrapText="1"/>
    </xf>
    <xf numFmtId="164" fontId="1" fillId="0" borderId="1" xfId="0" applyNumberFormat="1" applyFont="1" applyFill="1" applyBorder="1" applyAlignment="1">
      <alignment horizontal="center" wrapText="1"/>
    </xf>
    <xf numFmtId="164" fontId="1" fillId="0" borderId="2" xfId="0" applyNumberFormat="1" applyFont="1" applyFill="1" applyBorder="1" applyAlignment="1">
      <alignment horizontal="center" wrapText="1"/>
    </xf>
    <xf numFmtId="164" fontId="1" fillId="0" borderId="3" xfId="0" applyNumberFormat="1" applyFont="1" applyFill="1" applyBorder="1" applyAlignment="1">
      <alignment horizontal="center" wrapText="1"/>
    </xf>
    <xf numFmtId="164" fontId="0" fillId="0" borderId="4" xfId="0" applyNumberFormat="1" applyFill="1" applyBorder="1" applyAlignment="1">
      <alignment horizontal="left" wrapText="1"/>
    </xf>
    <xf numFmtId="164" fontId="0" fillId="0" borderId="5" xfId="0" applyNumberFormat="1" applyFill="1" applyBorder="1" applyAlignment="1">
      <alignment horizontal="left" wrapText="1"/>
    </xf>
    <xf numFmtId="164" fontId="0" fillId="0" borderId="5" xfId="0" applyNumberFormat="1" applyFill="1" applyBorder="1" applyAlignment="1">
      <alignment horizontal="center" wrapText="1"/>
    </xf>
    <xf numFmtId="164" fontId="0" fillId="0" borderId="6" xfId="0" applyNumberFormat="1" applyFill="1" applyBorder="1" applyAlignment="1">
      <alignment horizontal="center" wrapText="1"/>
    </xf>
    <xf numFmtId="164" fontId="4" fillId="0" borderId="5" xfId="0" applyNumberFormat="1" applyFont="1" applyFill="1" applyBorder="1" applyAlignment="1">
      <alignment horizontal="center" vertical="center" wrapText="1"/>
    </xf>
    <xf numFmtId="164" fontId="4" fillId="0" borderId="4" xfId="0" applyNumberFormat="1" applyFont="1" applyFill="1" applyBorder="1" applyAlignment="1">
      <alignment horizontal="center" vertical="center" wrapText="1"/>
    </xf>
    <xf numFmtId="164" fontId="4" fillId="0" borderId="8" xfId="0" applyNumberFormat="1" applyFont="1" applyFill="1" applyBorder="1" applyAlignment="1">
      <alignment horizontal="center" vertical="center" wrapText="1"/>
    </xf>
    <xf numFmtId="164" fontId="4" fillId="0" borderId="7" xfId="0" applyNumberFormat="1" applyFont="1" applyFill="1" applyBorder="1" applyAlignment="1">
      <alignment horizontal="center" vertical="center" wrapText="1"/>
    </xf>
    <xf numFmtId="164" fontId="5" fillId="0" borderId="7" xfId="0" applyNumberFormat="1" applyFont="1" applyFill="1" applyBorder="1" applyAlignment="1">
      <alignment horizontal="center" vertical="center" wrapText="1"/>
    </xf>
    <xf numFmtId="164" fontId="5" fillId="0" borderId="12" xfId="0" applyNumberFormat="1" applyFont="1" applyFill="1" applyBorder="1" applyAlignment="1">
      <alignment horizontal="center" vertical="center" wrapText="1"/>
    </xf>
    <xf numFmtId="164" fontId="5" fillId="0" borderId="10" xfId="0" applyNumberFormat="1" applyFont="1" applyFill="1" applyBorder="1" applyAlignment="1">
      <alignment horizontal="center" vertical="center" wrapText="1"/>
    </xf>
    <xf numFmtId="164" fontId="5" fillId="0" borderId="17" xfId="0" applyNumberFormat="1" applyFont="1" applyFill="1" applyBorder="1" applyAlignment="1">
      <alignment horizontal="center" vertical="center" wrapText="1"/>
    </xf>
    <xf numFmtId="164" fontId="7" fillId="0" borderId="18" xfId="1" applyNumberFormat="1" applyFont="1" applyFill="1" applyBorder="1" applyAlignment="1">
      <alignment horizontal="center" wrapText="1"/>
    </xf>
    <xf numFmtId="164" fontId="7" fillId="0" borderId="13" xfId="1" applyNumberFormat="1" applyFont="1" applyFill="1" applyBorder="1" applyAlignment="1">
      <alignment horizontal="center" wrapText="1"/>
    </xf>
    <xf numFmtId="164" fontId="7" fillId="0" borderId="19" xfId="1" applyNumberFormat="1" applyFont="1" applyFill="1" applyBorder="1" applyAlignment="1">
      <alignment horizontal="center" wrapText="1"/>
    </xf>
    <xf numFmtId="164" fontId="5" fillId="0" borderId="9" xfId="0" applyNumberFormat="1" applyFont="1" applyFill="1" applyBorder="1" applyAlignment="1">
      <alignment horizontal="center" vertical="center" wrapText="1"/>
    </xf>
    <xf numFmtId="164" fontId="5" fillId="0" borderId="5" xfId="0" applyNumberFormat="1" applyFont="1" applyFill="1" applyBorder="1" applyAlignment="1">
      <alignment horizontal="center" vertical="center" wrapText="1"/>
    </xf>
    <xf numFmtId="164" fontId="0" fillId="0" borderId="7" xfId="0" applyNumberFormat="1" applyFont="1" applyFill="1" applyBorder="1" applyAlignment="1">
      <alignment horizontal="center" vertical="center" wrapText="1"/>
    </xf>
    <xf numFmtId="164" fontId="0" fillId="0" borderId="9" xfId="0" applyNumberFormat="1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wrapText="1"/>
    </xf>
    <xf numFmtId="0" fontId="1" fillId="0" borderId="5" xfId="0" applyFont="1" applyFill="1" applyBorder="1" applyAlignment="1">
      <alignment horizontal="center" wrapText="1"/>
    </xf>
    <xf numFmtId="0" fontId="1" fillId="0" borderId="6" xfId="0" applyFont="1" applyFill="1" applyBorder="1" applyAlignment="1">
      <alignment horizontal="center" wrapText="1"/>
    </xf>
    <xf numFmtId="164" fontId="4" fillId="0" borderId="6" xfId="0" applyNumberFormat="1" applyFont="1" applyFill="1" applyBorder="1" applyAlignment="1">
      <alignment horizontal="center" vertical="center" wrapText="1"/>
    </xf>
    <xf numFmtId="164" fontId="1" fillId="0" borderId="4" xfId="0" applyNumberFormat="1" applyFont="1" applyFill="1" applyBorder="1" applyAlignment="1">
      <alignment horizontal="center" wrapText="1"/>
    </xf>
    <xf numFmtId="164" fontId="1" fillId="0" borderId="5" xfId="0" applyNumberFormat="1" applyFont="1" applyFill="1" applyBorder="1" applyAlignment="1">
      <alignment horizontal="center" wrapText="1"/>
    </xf>
    <xf numFmtId="164" fontId="1" fillId="0" borderId="6" xfId="0" applyNumberFormat="1" applyFont="1" applyFill="1" applyBorder="1" applyAlignment="1">
      <alignment horizontal="center" wrapText="1"/>
    </xf>
  </cellXfs>
  <cellStyles count="2">
    <cellStyle name="Normál" xfId="0" builtinId="0"/>
    <cellStyle name="Normá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3"/>
  <sheetViews>
    <sheetView tabSelected="1" zoomScale="90" zoomScaleNormal="90" workbookViewId="0">
      <selection activeCell="H12" sqref="H12"/>
    </sheetView>
  </sheetViews>
  <sheetFormatPr defaultColWidth="9.109375" defaultRowHeight="13.8" x14ac:dyDescent="0.25"/>
  <cols>
    <col min="1" max="1" width="10.109375" style="7" bestFit="1" customWidth="1"/>
    <col min="2" max="2" width="51.33203125" style="7" customWidth="1"/>
    <col min="3" max="3" width="26.5546875" style="7" customWidth="1"/>
    <col min="4" max="4" width="24.77734375" style="7" customWidth="1"/>
    <col min="5" max="6" width="11.5546875" style="7" customWidth="1"/>
    <col min="7" max="7" width="12.88671875" style="7" customWidth="1"/>
    <col min="8" max="8" width="11.6640625" style="7" customWidth="1"/>
    <col min="9" max="9" width="6.88671875" style="7" bestFit="1" customWidth="1"/>
    <col min="10" max="10" width="9" style="7" bestFit="1" customWidth="1"/>
    <col min="11" max="11" width="11" style="7" customWidth="1"/>
    <col min="12" max="12" width="9.6640625" style="7" bestFit="1" customWidth="1"/>
    <col min="13" max="13" width="7.21875" style="7" bestFit="1" customWidth="1"/>
    <col min="14" max="16" width="3.5546875" style="7" bestFit="1" customWidth="1"/>
    <col min="17" max="17" width="8.21875" style="7" bestFit="1" customWidth="1"/>
    <col min="18" max="20" width="3.5546875" style="7" bestFit="1" customWidth="1"/>
    <col min="21" max="26" width="4.6640625" style="7" bestFit="1" customWidth="1"/>
    <col min="27" max="16384" width="9.109375" style="7"/>
  </cols>
  <sheetData>
    <row r="1" spans="1:26" ht="14.4" x14ac:dyDescent="0.3">
      <c r="A1" s="37" t="s">
        <v>67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9"/>
    </row>
    <row r="2" spans="1:26" ht="14.4" x14ac:dyDescent="0.3">
      <c r="A2" s="59" t="s">
        <v>62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  <c r="V2" s="60"/>
      <c r="W2" s="60"/>
      <c r="X2" s="61"/>
      <c r="Y2" s="8"/>
      <c r="Z2" s="9"/>
    </row>
    <row r="3" spans="1:26" ht="14.4" x14ac:dyDescent="0.3">
      <c r="A3" s="40" t="s">
        <v>0</v>
      </c>
      <c r="B3" s="41"/>
      <c r="C3" s="41"/>
      <c r="D3" s="41"/>
      <c r="E3" s="41"/>
      <c r="F3" s="41"/>
      <c r="G3" s="41"/>
      <c r="H3" s="42" t="s">
        <v>1</v>
      </c>
      <c r="I3" s="42"/>
      <c r="J3" s="42"/>
      <c r="K3" s="42"/>
      <c r="L3" s="42"/>
      <c r="M3" s="42"/>
      <c r="N3" s="42"/>
      <c r="O3" s="42" t="s">
        <v>2</v>
      </c>
      <c r="P3" s="42"/>
      <c r="Q3" s="42"/>
      <c r="R3" s="42"/>
      <c r="S3" s="42"/>
      <c r="T3" s="42"/>
      <c r="U3" s="42"/>
      <c r="V3" s="42"/>
      <c r="W3" s="42"/>
      <c r="X3" s="42"/>
      <c r="Y3" s="42"/>
      <c r="Z3" s="43"/>
    </row>
    <row r="4" spans="1:26" ht="14.4" x14ac:dyDescent="0.3">
      <c r="A4" s="40" t="s">
        <v>3</v>
      </c>
      <c r="B4" s="41"/>
      <c r="C4" s="41"/>
      <c r="D4" s="41"/>
      <c r="E4" s="41"/>
      <c r="F4" s="41"/>
      <c r="G4" s="41"/>
      <c r="H4" s="42" t="s">
        <v>4</v>
      </c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42"/>
      <c r="Y4" s="42"/>
      <c r="Z4" s="43"/>
    </row>
    <row r="5" spans="1:26" ht="14.4" x14ac:dyDescent="0.3">
      <c r="A5" s="40" t="s">
        <v>5</v>
      </c>
      <c r="B5" s="41"/>
      <c r="C5" s="41"/>
      <c r="D5" s="41"/>
      <c r="E5" s="41"/>
      <c r="F5" s="41"/>
      <c r="G5" s="41"/>
      <c r="H5" s="42" t="s">
        <v>6</v>
      </c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  <c r="T5" s="42"/>
      <c r="U5" s="42"/>
      <c r="V5" s="42"/>
      <c r="W5" s="42"/>
      <c r="X5" s="42"/>
      <c r="Y5" s="42"/>
      <c r="Z5" s="43"/>
    </row>
    <row r="6" spans="1:26" ht="14.4" x14ac:dyDescent="0.3">
      <c r="A6" s="40" t="s">
        <v>7</v>
      </c>
      <c r="B6" s="41"/>
      <c r="C6" s="41"/>
      <c r="D6" s="41"/>
      <c r="E6" s="41"/>
      <c r="F6" s="41"/>
      <c r="G6" s="41"/>
      <c r="H6" s="42"/>
      <c r="I6" s="42"/>
      <c r="J6" s="42"/>
      <c r="K6" s="42"/>
      <c r="L6" s="42"/>
      <c r="M6" s="42"/>
      <c r="N6" s="42"/>
      <c r="O6" s="42"/>
      <c r="P6" s="42"/>
      <c r="Q6" s="42"/>
      <c r="R6" s="42"/>
      <c r="S6" s="42"/>
      <c r="T6" s="42"/>
      <c r="U6" s="42"/>
      <c r="V6" s="42"/>
      <c r="W6" s="42"/>
      <c r="X6" s="42"/>
      <c r="Y6" s="42"/>
      <c r="Z6" s="43"/>
    </row>
    <row r="7" spans="1:26" ht="14.4" x14ac:dyDescent="0.3">
      <c r="A7" s="40" t="s">
        <v>8</v>
      </c>
      <c r="B7" s="41"/>
      <c r="C7" s="41"/>
      <c r="D7" s="41"/>
      <c r="E7" s="41"/>
      <c r="F7" s="41"/>
      <c r="G7" s="41"/>
      <c r="H7" s="42" t="s">
        <v>64</v>
      </c>
      <c r="I7" s="42"/>
      <c r="J7" s="42"/>
      <c r="K7" s="42"/>
      <c r="L7" s="42"/>
      <c r="M7" s="42"/>
      <c r="N7" s="42"/>
      <c r="O7" s="42" t="s">
        <v>63</v>
      </c>
      <c r="P7" s="42"/>
      <c r="Q7" s="42"/>
      <c r="R7" s="42"/>
      <c r="S7" s="42"/>
      <c r="T7" s="42"/>
      <c r="U7" s="42"/>
      <c r="V7" s="42"/>
      <c r="W7" s="42"/>
      <c r="X7" s="42"/>
      <c r="Y7" s="42"/>
      <c r="Z7" s="43"/>
    </row>
    <row r="8" spans="1:26" ht="14.4" x14ac:dyDescent="0.3">
      <c r="A8" s="63" t="s">
        <v>9</v>
      </c>
      <c r="B8" s="64"/>
      <c r="C8" s="64"/>
      <c r="D8" s="64"/>
      <c r="E8" s="64"/>
      <c r="F8" s="64"/>
      <c r="G8" s="64"/>
      <c r="H8" s="64"/>
      <c r="I8" s="64"/>
      <c r="J8" s="64"/>
      <c r="K8" s="64"/>
      <c r="L8" s="64"/>
      <c r="M8" s="64"/>
      <c r="N8" s="64"/>
      <c r="O8" s="64"/>
      <c r="P8" s="64"/>
      <c r="Q8" s="64"/>
      <c r="R8" s="64"/>
      <c r="S8" s="64"/>
      <c r="T8" s="64"/>
      <c r="U8" s="64"/>
      <c r="V8" s="64"/>
      <c r="W8" s="64"/>
      <c r="X8" s="64"/>
      <c r="Y8" s="64"/>
      <c r="Z8" s="65"/>
    </row>
    <row r="9" spans="1:26" ht="28.8" x14ac:dyDescent="0.25">
      <c r="A9" s="45" t="s">
        <v>10</v>
      </c>
      <c r="B9" s="44" t="s">
        <v>11</v>
      </c>
      <c r="C9" s="44"/>
      <c r="D9" s="44"/>
      <c r="E9" s="44" t="s">
        <v>12</v>
      </c>
      <c r="F9" s="44" t="s">
        <v>13</v>
      </c>
      <c r="G9" s="2" t="s">
        <v>14</v>
      </c>
      <c r="H9" s="44" t="s">
        <v>68</v>
      </c>
      <c r="I9" s="44" t="s">
        <v>15</v>
      </c>
      <c r="J9" s="44"/>
      <c r="K9" s="2" t="s">
        <v>16</v>
      </c>
      <c r="L9" s="44" t="s">
        <v>17</v>
      </c>
      <c r="M9" s="44"/>
      <c r="N9" s="44"/>
      <c r="O9" s="44"/>
      <c r="P9" s="44"/>
      <c r="Q9" s="44"/>
      <c r="R9" s="44"/>
      <c r="S9" s="44"/>
      <c r="T9" s="44"/>
      <c r="U9" s="44"/>
      <c r="V9" s="44"/>
      <c r="W9" s="44"/>
      <c r="X9" s="44"/>
      <c r="Y9" s="44"/>
      <c r="Z9" s="62"/>
    </row>
    <row r="10" spans="1:26" x14ac:dyDescent="0.25">
      <c r="A10" s="45"/>
      <c r="B10" s="44"/>
      <c r="C10" s="44"/>
      <c r="D10" s="44"/>
      <c r="E10" s="44"/>
      <c r="F10" s="44"/>
      <c r="G10" s="48" t="s">
        <v>18</v>
      </c>
      <c r="H10" s="44"/>
      <c r="I10" s="56" t="s">
        <v>19</v>
      </c>
      <c r="J10" s="56" t="s">
        <v>20</v>
      </c>
      <c r="K10" s="57" t="s">
        <v>21</v>
      </c>
      <c r="L10" s="56">
        <v>1</v>
      </c>
      <c r="M10" s="56">
        <v>2</v>
      </c>
      <c r="N10" s="56">
        <v>3</v>
      </c>
      <c r="O10" s="56">
        <v>4</v>
      </c>
      <c r="P10" s="56">
        <v>5</v>
      </c>
      <c r="Q10" s="48">
        <v>6</v>
      </c>
      <c r="R10" s="48">
        <v>7</v>
      </c>
      <c r="S10" s="48">
        <v>8</v>
      </c>
      <c r="T10" s="48">
        <v>9</v>
      </c>
      <c r="U10" s="48">
        <v>10</v>
      </c>
      <c r="V10" s="48">
        <v>11</v>
      </c>
      <c r="W10" s="48">
        <v>12</v>
      </c>
      <c r="X10" s="48">
        <v>13</v>
      </c>
      <c r="Y10" s="48">
        <v>14</v>
      </c>
      <c r="Z10" s="50">
        <v>15</v>
      </c>
    </row>
    <row r="11" spans="1:26" ht="14.4" thickBot="1" x14ac:dyDescent="0.3">
      <c r="A11" s="46"/>
      <c r="B11" s="44"/>
      <c r="C11" s="44"/>
      <c r="D11" s="44"/>
      <c r="E11" s="47"/>
      <c r="F11" s="47"/>
      <c r="G11" s="55"/>
      <c r="H11" s="47"/>
      <c r="I11" s="48"/>
      <c r="J11" s="48"/>
      <c r="K11" s="58"/>
      <c r="L11" s="48"/>
      <c r="M11" s="48"/>
      <c r="N11" s="48"/>
      <c r="O11" s="48"/>
      <c r="P11" s="48"/>
      <c r="Q11" s="49"/>
      <c r="R11" s="49"/>
      <c r="S11" s="49"/>
      <c r="T11" s="49"/>
      <c r="U11" s="49"/>
      <c r="V11" s="49"/>
      <c r="W11" s="49"/>
      <c r="X11" s="49"/>
      <c r="Y11" s="49"/>
      <c r="Z11" s="51"/>
    </row>
    <row r="12" spans="1:26" x14ac:dyDescent="0.25">
      <c r="A12" s="10"/>
      <c r="B12" s="10" t="s">
        <v>22</v>
      </c>
      <c r="C12" s="10" t="s">
        <v>23</v>
      </c>
      <c r="D12" s="11" t="s">
        <v>24</v>
      </c>
      <c r="E12" s="3"/>
      <c r="F12" s="3"/>
      <c r="G12" s="3"/>
      <c r="H12" s="12"/>
      <c r="I12" s="3"/>
      <c r="J12" s="12"/>
      <c r="K12" s="3"/>
      <c r="L12" s="12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</row>
    <row r="13" spans="1:26" x14ac:dyDescent="0.25">
      <c r="A13" s="14"/>
      <c r="B13" s="15" t="s">
        <v>25</v>
      </c>
      <c r="C13" s="15"/>
      <c r="D13" s="16"/>
      <c r="E13" s="16"/>
      <c r="F13" s="16"/>
      <c r="G13" s="4"/>
      <c r="H13" s="1"/>
      <c r="I13" s="5"/>
      <c r="J13" s="1"/>
      <c r="K13" s="5"/>
      <c r="L13" s="1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</row>
    <row r="14" spans="1:26" ht="15" customHeight="1" x14ac:dyDescent="0.25">
      <c r="A14" s="17"/>
      <c r="B14" s="18" t="s">
        <v>26</v>
      </c>
      <c r="C14" s="18"/>
      <c r="D14" s="1"/>
      <c r="E14" s="1"/>
      <c r="F14" s="1"/>
      <c r="G14" s="4"/>
      <c r="H14" s="19"/>
      <c r="I14" s="5"/>
      <c r="J14" s="19"/>
      <c r="K14" s="5"/>
      <c r="L14" s="19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</row>
    <row r="15" spans="1:26" ht="41.4" x14ac:dyDescent="0.25">
      <c r="A15" s="17">
        <v>1</v>
      </c>
      <c r="B15" s="18"/>
      <c r="C15" s="1" t="s">
        <v>28</v>
      </c>
      <c r="D15" s="20" t="s">
        <v>29</v>
      </c>
      <c r="E15" s="20"/>
      <c r="F15" s="20"/>
      <c r="G15" s="4">
        <v>100000</v>
      </c>
      <c r="H15" s="19"/>
      <c r="I15" s="5"/>
      <c r="J15" s="19"/>
      <c r="K15" s="21" t="s">
        <v>27</v>
      </c>
      <c r="L15" s="19">
        <v>100000</v>
      </c>
      <c r="M15" s="19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</row>
    <row r="16" spans="1:26" ht="27.6" x14ac:dyDescent="0.25">
      <c r="A16" s="17"/>
      <c r="B16" s="19" t="s">
        <v>30</v>
      </c>
      <c r="C16" s="19"/>
      <c r="D16" s="1"/>
      <c r="E16" s="1"/>
      <c r="F16" s="1"/>
      <c r="G16" s="1"/>
      <c r="H16" s="19"/>
      <c r="I16" s="19"/>
      <c r="J16" s="19"/>
      <c r="K16" s="19"/>
      <c r="L16" s="19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</row>
    <row r="17" spans="1:26" x14ac:dyDescent="0.25">
      <c r="A17" s="17"/>
      <c r="B17" s="19" t="s">
        <v>31</v>
      </c>
      <c r="C17" s="19"/>
      <c r="D17" s="22"/>
      <c r="E17" s="1"/>
      <c r="F17" s="1"/>
      <c r="G17" s="22"/>
      <c r="H17" s="19"/>
      <c r="I17" s="19"/>
      <c r="J17" s="19"/>
      <c r="K17" s="19"/>
      <c r="L17" s="19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</row>
    <row r="18" spans="1:26" x14ac:dyDescent="0.25">
      <c r="A18" s="17"/>
      <c r="B18" s="18" t="s">
        <v>26</v>
      </c>
      <c r="C18" s="18"/>
      <c r="D18" s="1"/>
      <c r="E18" s="1"/>
      <c r="F18" s="1"/>
      <c r="G18" s="1"/>
      <c r="H18" s="19"/>
      <c r="I18" s="19"/>
      <c r="J18" s="19"/>
      <c r="K18" s="19"/>
      <c r="L18" s="19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</row>
    <row r="19" spans="1:26" s="29" customFormat="1" x14ac:dyDescent="0.25">
      <c r="A19" s="23"/>
      <c r="B19" s="24" t="s">
        <v>32</v>
      </c>
      <c r="C19" s="24"/>
      <c r="D19" s="25"/>
      <c r="E19" s="25"/>
      <c r="F19" s="25"/>
      <c r="G19" s="26"/>
      <c r="H19" s="27"/>
      <c r="I19" s="27"/>
      <c r="J19" s="27"/>
      <c r="K19" s="27"/>
      <c r="L19" s="27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</row>
    <row r="20" spans="1:26" x14ac:dyDescent="0.25">
      <c r="A20" s="17"/>
      <c r="B20" s="18" t="s">
        <v>33</v>
      </c>
      <c r="C20" s="18"/>
      <c r="D20" s="1"/>
      <c r="E20" s="1"/>
      <c r="F20" s="1"/>
      <c r="G20" s="1"/>
      <c r="H20" s="19"/>
      <c r="I20" s="19"/>
      <c r="J20" s="19"/>
      <c r="K20" s="19"/>
      <c r="L20" s="19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</row>
    <row r="21" spans="1:26" x14ac:dyDescent="0.25">
      <c r="A21" s="1"/>
      <c r="B21" s="19" t="s">
        <v>34</v>
      </c>
      <c r="C21" s="19"/>
      <c r="D21" s="30"/>
      <c r="E21" s="19"/>
      <c r="F21" s="19"/>
      <c r="G21" s="19">
        <f>SUM(G13:G20)</f>
        <v>100000</v>
      </c>
      <c r="H21" s="19"/>
      <c r="I21" s="19"/>
      <c r="J21" s="19"/>
      <c r="K21" s="19"/>
      <c r="L21" s="19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</row>
    <row r="22" spans="1:26" ht="14.4" customHeight="1" x14ac:dyDescent="0.25">
      <c r="A22" s="52" t="s">
        <v>35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4"/>
    </row>
    <row r="23" spans="1:26" x14ac:dyDescent="0.25">
      <c r="A23" s="3"/>
      <c r="B23" s="3" t="s">
        <v>22</v>
      </c>
      <c r="C23" s="3" t="s">
        <v>23</v>
      </c>
      <c r="D23" s="3" t="s">
        <v>24</v>
      </c>
      <c r="E23" s="3"/>
      <c r="F23" s="3"/>
      <c r="G23" s="3"/>
      <c r="H23" s="12"/>
      <c r="I23" s="3"/>
      <c r="J23" s="12"/>
      <c r="K23" s="3"/>
      <c r="L23" s="12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</row>
    <row r="24" spans="1:26" x14ac:dyDescent="0.25">
      <c r="A24" s="14"/>
      <c r="B24" s="15" t="s">
        <v>36</v>
      </c>
      <c r="C24" s="15"/>
      <c r="D24" s="16"/>
      <c r="E24" s="16"/>
      <c r="F24" s="16"/>
      <c r="G24" s="5"/>
      <c r="H24" s="1"/>
      <c r="I24" s="5"/>
      <c r="J24" s="1"/>
      <c r="K24" s="5"/>
      <c r="L24" s="1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</row>
    <row r="25" spans="1:26" x14ac:dyDescent="0.25">
      <c r="A25" s="17"/>
      <c r="B25" s="18" t="s">
        <v>26</v>
      </c>
      <c r="C25" s="18"/>
      <c r="D25" s="31"/>
      <c r="E25" s="1"/>
      <c r="F25" s="1"/>
      <c r="G25" s="5"/>
      <c r="H25" s="19"/>
      <c r="I25" s="5"/>
      <c r="J25" s="19"/>
      <c r="K25" s="5"/>
      <c r="L25" s="19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</row>
    <row r="26" spans="1:26" ht="27.6" x14ac:dyDescent="0.25">
      <c r="A26" s="17">
        <v>1</v>
      </c>
      <c r="B26" s="18"/>
      <c r="C26" s="32" t="s">
        <v>37</v>
      </c>
      <c r="D26" s="31"/>
      <c r="E26" s="1"/>
      <c r="F26" s="1"/>
      <c r="G26" s="13">
        <f t="shared" ref="G26" si="0">L26+M26+N26+O26+P26+Q26+R26+S26+T26+U26+V26+X26+W26+Y26+Z26</f>
        <v>27500</v>
      </c>
      <c r="H26" s="19"/>
      <c r="I26" s="5"/>
      <c r="J26" s="19"/>
      <c r="K26" s="21" t="s">
        <v>27</v>
      </c>
      <c r="L26" s="19">
        <v>27500</v>
      </c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</row>
    <row r="27" spans="1:26" x14ac:dyDescent="0.25">
      <c r="A27" s="17"/>
      <c r="B27" s="18" t="s">
        <v>32</v>
      </c>
      <c r="C27" s="18"/>
      <c r="D27" s="31"/>
      <c r="E27" s="1"/>
      <c r="F27" s="1"/>
      <c r="G27" s="1"/>
      <c r="H27" s="19"/>
      <c r="I27" s="19"/>
      <c r="J27" s="19"/>
      <c r="K27" s="19"/>
      <c r="L27" s="19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</row>
    <row r="28" spans="1:26" ht="27.6" x14ac:dyDescent="0.25">
      <c r="A28" s="17">
        <v>1</v>
      </c>
      <c r="B28" s="18"/>
      <c r="C28" s="32" t="s">
        <v>38</v>
      </c>
      <c r="D28" s="33"/>
      <c r="E28" s="1"/>
      <c r="F28" s="1"/>
      <c r="G28" s="13">
        <f t="shared" ref="G28:G29" si="1">L28+M28+N28+O28+P28+Q28+R28+S28+T28+U28+V28+X28+W28+Y28+Z28</f>
        <v>11500</v>
      </c>
      <c r="H28" s="19"/>
      <c r="I28" s="19"/>
      <c r="J28" s="19"/>
      <c r="K28" s="21" t="s">
        <v>27</v>
      </c>
      <c r="L28" s="19">
        <v>11500</v>
      </c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</row>
    <row r="29" spans="1:26" ht="27.6" x14ac:dyDescent="0.25">
      <c r="A29" s="17">
        <v>1</v>
      </c>
      <c r="B29" s="18"/>
      <c r="C29" s="32" t="s">
        <v>39</v>
      </c>
      <c r="D29" s="33"/>
      <c r="E29" s="1"/>
      <c r="F29" s="1"/>
      <c r="G29" s="13">
        <f t="shared" si="1"/>
        <v>9000</v>
      </c>
      <c r="H29" s="19"/>
      <c r="I29" s="19"/>
      <c r="J29" s="19"/>
      <c r="K29" s="21" t="s">
        <v>27</v>
      </c>
      <c r="L29" s="19">
        <v>9000</v>
      </c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</row>
    <row r="30" spans="1:26" x14ac:dyDescent="0.25">
      <c r="A30" s="17"/>
      <c r="B30" s="18" t="s">
        <v>33</v>
      </c>
      <c r="C30" s="18"/>
      <c r="D30" s="31"/>
      <c r="E30" s="1"/>
      <c r="F30" s="1"/>
      <c r="G30" s="19"/>
      <c r="H30" s="19"/>
      <c r="I30" s="19"/>
      <c r="J30" s="19"/>
      <c r="K30" s="19"/>
      <c r="L30" s="19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</row>
    <row r="31" spans="1:26" ht="41.4" x14ac:dyDescent="0.25">
      <c r="A31" s="17">
        <v>2</v>
      </c>
      <c r="B31" s="18"/>
      <c r="C31" s="34" t="s">
        <v>40</v>
      </c>
      <c r="D31" s="34" t="s">
        <v>41</v>
      </c>
      <c r="E31" s="1"/>
      <c r="F31" s="1"/>
      <c r="G31" s="13">
        <v>8200</v>
      </c>
      <c r="H31" s="19"/>
      <c r="I31" s="19"/>
      <c r="J31" s="19"/>
      <c r="K31" s="21" t="s">
        <v>65</v>
      </c>
      <c r="L31" s="19"/>
      <c r="M31" s="13">
        <v>8200</v>
      </c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</row>
    <row r="32" spans="1:26" ht="41.4" x14ac:dyDescent="0.25">
      <c r="A32" s="17">
        <v>3</v>
      </c>
      <c r="B32" s="18"/>
      <c r="C32" s="34" t="s">
        <v>40</v>
      </c>
      <c r="D32" s="34" t="s">
        <v>42</v>
      </c>
      <c r="E32" s="1"/>
      <c r="F32" s="1"/>
      <c r="G32" s="13">
        <v>41800</v>
      </c>
      <c r="H32" s="19"/>
      <c r="I32" s="19"/>
      <c r="J32" s="19"/>
      <c r="K32" s="21" t="s">
        <v>66</v>
      </c>
      <c r="L32" s="19"/>
      <c r="M32" s="13"/>
      <c r="N32" s="13"/>
      <c r="O32" s="13"/>
      <c r="P32" s="13"/>
      <c r="Q32" s="13">
        <v>41800</v>
      </c>
      <c r="R32" s="13"/>
      <c r="S32" s="13"/>
      <c r="T32" s="13"/>
      <c r="U32" s="13"/>
      <c r="V32" s="13"/>
      <c r="W32" s="13"/>
      <c r="X32" s="13"/>
      <c r="Y32" s="13"/>
      <c r="Z32" s="13"/>
    </row>
    <row r="33" spans="1:26" x14ac:dyDescent="0.25">
      <c r="A33" s="17"/>
      <c r="B33" s="19" t="s">
        <v>43</v>
      </c>
      <c r="C33" s="19"/>
      <c r="D33" s="31"/>
      <c r="E33" s="1"/>
      <c r="F33" s="1"/>
      <c r="G33" s="19"/>
      <c r="H33" s="19"/>
      <c r="I33" s="19"/>
      <c r="J33" s="19"/>
      <c r="K33" s="19"/>
      <c r="L33" s="19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</row>
    <row r="34" spans="1:26" x14ac:dyDescent="0.25">
      <c r="A34" s="17"/>
      <c r="B34" s="18" t="s">
        <v>26</v>
      </c>
      <c r="C34" s="18"/>
      <c r="D34" s="31"/>
      <c r="E34" s="1"/>
      <c r="F34" s="1"/>
      <c r="G34" s="19"/>
      <c r="H34" s="19"/>
      <c r="I34" s="19"/>
      <c r="J34" s="19"/>
      <c r="K34" s="19"/>
      <c r="L34" s="19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</row>
    <row r="35" spans="1:26" x14ac:dyDescent="0.25">
      <c r="A35" s="17"/>
      <c r="B35" s="18" t="s">
        <v>32</v>
      </c>
      <c r="C35" s="18"/>
      <c r="D35" s="31"/>
      <c r="E35" s="1"/>
      <c r="F35" s="1"/>
      <c r="G35" s="19"/>
      <c r="H35" s="19"/>
      <c r="I35" s="19"/>
      <c r="J35" s="19"/>
      <c r="K35" s="19"/>
      <c r="L35" s="19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</row>
    <row r="36" spans="1:26" x14ac:dyDescent="0.25">
      <c r="A36" s="17"/>
      <c r="B36" s="18" t="s">
        <v>33</v>
      </c>
      <c r="C36" s="18"/>
      <c r="D36" s="31"/>
      <c r="E36" s="1"/>
      <c r="F36" s="1"/>
      <c r="G36" s="19"/>
      <c r="H36" s="19"/>
      <c r="I36" s="19"/>
      <c r="J36" s="19"/>
      <c r="K36" s="19"/>
      <c r="L36" s="19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</row>
    <row r="37" spans="1:26" x14ac:dyDescent="0.25">
      <c r="A37" s="17"/>
      <c r="B37" s="19" t="s">
        <v>44</v>
      </c>
      <c r="C37" s="19"/>
      <c r="D37" s="31"/>
      <c r="E37" s="1"/>
      <c r="F37" s="1"/>
      <c r="G37" s="19"/>
      <c r="H37" s="19"/>
      <c r="I37" s="19"/>
      <c r="J37" s="19"/>
      <c r="K37" s="19"/>
      <c r="L37" s="19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</row>
    <row r="38" spans="1:26" x14ac:dyDescent="0.25">
      <c r="A38" s="17"/>
      <c r="B38" s="18" t="s">
        <v>26</v>
      </c>
      <c r="C38" s="18"/>
      <c r="D38" s="31"/>
      <c r="E38" s="1"/>
      <c r="F38" s="1"/>
      <c r="G38" s="19"/>
      <c r="H38" s="19"/>
      <c r="I38" s="19"/>
      <c r="J38" s="19"/>
      <c r="K38" s="19"/>
      <c r="L38" s="19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</row>
    <row r="39" spans="1:26" x14ac:dyDescent="0.25">
      <c r="A39" s="17"/>
      <c r="B39" s="18" t="s">
        <v>32</v>
      </c>
      <c r="C39" s="18"/>
      <c r="D39" s="31"/>
      <c r="E39" s="1"/>
      <c r="F39" s="1"/>
      <c r="G39" s="19"/>
      <c r="H39" s="19"/>
      <c r="I39" s="19"/>
      <c r="J39" s="19"/>
      <c r="K39" s="19"/>
      <c r="L39" s="19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</row>
    <row r="40" spans="1:26" x14ac:dyDescent="0.25">
      <c r="A40" s="17"/>
      <c r="B40" s="18" t="s">
        <v>33</v>
      </c>
      <c r="C40" s="18"/>
      <c r="D40" s="31"/>
      <c r="E40" s="1"/>
      <c r="F40" s="1"/>
      <c r="G40" s="19"/>
      <c r="H40" s="19"/>
      <c r="I40" s="19"/>
      <c r="J40" s="19"/>
      <c r="K40" s="19"/>
      <c r="L40" s="19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</row>
    <row r="41" spans="1:26" ht="16.5" customHeight="1" x14ac:dyDescent="0.25">
      <c r="A41" s="17"/>
      <c r="B41" s="19" t="s">
        <v>45</v>
      </c>
      <c r="C41" s="19"/>
      <c r="D41" s="31"/>
      <c r="E41" s="1"/>
      <c r="F41" s="1"/>
      <c r="G41" s="19"/>
      <c r="H41" s="19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</row>
    <row r="42" spans="1:26" x14ac:dyDescent="0.25">
      <c r="A42" s="17"/>
      <c r="B42" s="18" t="s">
        <v>26</v>
      </c>
      <c r="C42" s="18"/>
      <c r="D42" s="31"/>
      <c r="E42" s="1"/>
      <c r="F42" s="1"/>
      <c r="G42" s="19"/>
      <c r="H42" s="19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</row>
    <row r="43" spans="1:26" x14ac:dyDescent="0.25">
      <c r="A43" s="17"/>
      <c r="B43" s="18" t="s">
        <v>32</v>
      </c>
      <c r="C43" s="18"/>
      <c r="D43" s="31"/>
      <c r="E43" s="1"/>
      <c r="F43" s="1"/>
      <c r="G43" s="19"/>
      <c r="H43" s="19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</row>
    <row r="44" spans="1:26" x14ac:dyDescent="0.25">
      <c r="A44" s="17"/>
      <c r="B44" s="18" t="s">
        <v>33</v>
      </c>
      <c r="C44" s="18"/>
      <c r="D44" s="31"/>
      <c r="E44" s="1"/>
      <c r="F44" s="1"/>
      <c r="G44" s="19"/>
      <c r="H44" s="19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</row>
    <row r="45" spans="1:26" x14ac:dyDescent="0.25">
      <c r="A45" s="22"/>
      <c r="B45" s="30" t="s">
        <v>34</v>
      </c>
      <c r="C45" s="30"/>
      <c r="D45" s="35"/>
      <c r="E45" s="19"/>
      <c r="F45" s="19"/>
      <c r="G45" s="19">
        <f>SUM(G26:G32)+100000</f>
        <v>198000</v>
      </c>
      <c r="H45" s="19">
        <v>1050000</v>
      </c>
      <c r="I45" s="19"/>
      <c r="J45" s="19"/>
      <c r="K45" s="19"/>
      <c r="L45" s="19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</row>
    <row r="46" spans="1:26" x14ac:dyDescent="0.25">
      <c r="G46" s="36"/>
      <c r="H46" s="36"/>
      <c r="I46" s="36"/>
      <c r="J46" s="36"/>
      <c r="K46" s="36"/>
      <c r="L46" s="36"/>
    </row>
    <row r="47" spans="1:26" ht="14.4" x14ac:dyDescent="0.3">
      <c r="B47" s="6" t="s">
        <v>46</v>
      </c>
      <c r="C47" s="6" t="s">
        <v>51</v>
      </c>
      <c r="D47" s="6" t="s">
        <v>58</v>
      </c>
    </row>
    <row r="48" spans="1:26" ht="41.4" x14ac:dyDescent="0.25">
      <c r="B48" s="7" t="s">
        <v>47</v>
      </c>
      <c r="C48" s="7" t="s">
        <v>52</v>
      </c>
      <c r="D48" s="7" t="s">
        <v>59</v>
      </c>
    </row>
    <row r="49" spans="2:4" ht="27.6" x14ac:dyDescent="0.25">
      <c r="B49" s="7" t="s">
        <v>48</v>
      </c>
      <c r="C49" s="7" t="s">
        <v>53</v>
      </c>
      <c r="D49" s="7" t="s">
        <v>60</v>
      </c>
    </row>
    <row r="50" spans="2:4" ht="27.6" x14ac:dyDescent="0.25">
      <c r="B50" s="7" t="s">
        <v>49</v>
      </c>
      <c r="C50" s="7" t="s">
        <v>54</v>
      </c>
      <c r="D50" s="7" t="s">
        <v>61</v>
      </c>
    </row>
    <row r="51" spans="2:4" ht="27.6" x14ac:dyDescent="0.25">
      <c r="B51" s="7" t="s">
        <v>50</v>
      </c>
      <c r="C51" s="7" t="s">
        <v>55</v>
      </c>
    </row>
    <row r="52" spans="2:4" x14ac:dyDescent="0.25">
      <c r="C52" s="7" t="s">
        <v>56</v>
      </c>
    </row>
    <row r="53" spans="2:4" x14ac:dyDescent="0.25">
      <c r="C53" s="7" t="s">
        <v>57</v>
      </c>
    </row>
  </sheetData>
  <mergeCells count="45">
    <mergeCell ref="A7:G7"/>
    <mergeCell ref="H7:N7"/>
    <mergeCell ref="O7:Z7"/>
    <mergeCell ref="A8:Z8"/>
    <mergeCell ref="L9:Z9"/>
    <mergeCell ref="L10:L11"/>
    <mergeCell ref="M10:M11"/>
    <mergeCell ref="N10:N11"/>
    <mergeCell ref="O10:O11"/>
    <mergeCell ref="P10:P11"/>
    <mergeCell ref="Q10:Q11"/>
    <mergeCell ref="A22:Z22"/>
    <mergeCell ref="T10:T11"/>
    <mergeCell ref="U10:U11"/>
    <mergeCell ref="V10:V11"/>
    <mergeCell ref="G10:G11"/>
    <mergeCell ref="I10:I11"/>
    <mergeCell ref="J10:J11"/>
    <mergeCell ref="K10:K11"/>
    <mergeCell ref="W10:W11"/>
    <mergeCell ref="X10:X11"/>
    <mergeCell ref="I9:J9"/>
    <mergeCell ref="A5:G5"/>
    <mergeCell ref="H5:N5"/>
    <mergeCell ref="O5:Z5"/>
    <mergeCell ref="A6:G6"/>
    <mergeCell ref="H6:N6"/>
    <mergeCell ref="O6:Z6"/>
    <mergeCell ref="A9:A11"/>
    <mergeCell ref="B9:D11"/>
    <mergeCell ref="E9:E11"/>
    <mergeCell ref="F9:F11"/>
    <mergeCell ref="H9:H11"/>
    <mergeCell ref="Y10:Y11"/>
    <mergeCell ref="Z10:Z11"/>
    <mergeCell ref="R10:R11"/>
    <mergeCell ref="S10:S11"/>
    <mergeCell ref="A1:Z1"/>
    <mergeCell ref="A3:G3"/>
    <mergeCell ref="H3:N3"/>
    <mergeCell ref="O3:Z3"/>
    <mergeCell ref="A4:G4"/>
    <mergeCell ref="H4:N4"/>
    <mergeCell ref="O4:Z4"/>
    <mergeCell ref="A2:X2"/>
  </mergeCells>
  <printOptions horizontalCentered="1" verticalCentered="1"/>
  <pageMargins left="0.51181102362204722" right="0.51181102362204722" top="0.55118110236220474" bottom="0.55118110236220474" header="0.31496062992125984" footer="0.31496062992125984"/>
  <pageSetup paperSize="8" scale="75" orientation="landscape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Zeg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kovacspt</dc:creator>
  <cp:lastModifiedBy>Nyikos Zoltán</cp:lastModifiedBy>
  <cp:lastPrinted>2014-09-04T08:25:16Z</cp:lastPrinted>
  <dcterms:created xsi:type="dcterms:W3CDTF">2014-08-19T06:39:51Z</dcterms:created>
  <dcterms:modified xsi:type="dcterms:W3CDTF">2014-09-04T08:25:38Z</dcterms:modified>
</cp:coreProperties>
</file>