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65" windowWidth="19410" windowHeight="9495" tabRatio="647" firstSheet="41" activeTab="41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ucsu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egerszeg" sheetId="50" r:id="rId42"/>
  </sheets>
  <definedNames>
    <definedName name="_xlnm.Print_Titles" localSheetId="0">Alibánfa!#REF!</definedName>
  </definedNames>
  <calcPr calcId="125725"/>
</workbook>
</file>

<file path=xl/calcChain.xml><?xml version="1.0" encoding="utf-8"?>
<calcChain xmlns="http://schemas.openxmlformats.org/spreadsheetml/2006/main">
  <c r="G38" i="50"/>
  <c r="G37"/>
  <c r="G35"/>
  <c r="G17"/>
  <c r="G16"/>
  <c r="G64" s="1"/>
  <c r="Z64" l="1"/>
  <c r="Y64"/>
  <c r="X64"/>
  <c r="W64"/>
  <c r="V64"/>
  <c r="U64"/>
  <c r="T64"/>
  <c r="S64"/>
  <c r="R64"/>
  <c r="Q64"/>
  <c r="P64"/>
  <c r="O64"/>
  <c r="N64"/>
  <c r="M64"/>
  <c r="L64"/>
  <c r="C30" i="1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2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1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1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1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2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2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1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3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4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3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3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1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C30" i="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 s="1"/>
  <c r="G25" i="22" l="1"/>
  <c r="G25" i="31"/>
  <c r="G25" i="35"/>
  <c r="G25" i="46"/>
  <c r="G25" i="36"/>
  <c r="G25" i="17"/>
  <c r="G25" i="24"/>
  <c r="G25" i="20"/>
  <c r="G25" i="10"/>
  <c r="G25" i="41"/>
  <c r="G25" i="47"/>
</calcChain>
</file>

<file path=xl/sharedStrings.xml><?xml version="1.0" encoding="utf-8"?>
<sst xmlns="http://schemas.openxmlformats.org/spreadsheetml/2006/main" count="2134" uniqueCount="111">
  <si>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</si>
  <si>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</si>
  <si>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</si>
  <si>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</si>
  <si>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</si>
  <si>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</si>
  <si>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</si>
  <si>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</si>
  <si>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</si>
  <si>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</si>
  <si>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</si>
  <si>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</si>
  <si>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</si>
  <si>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</si>
  <si>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</si>
  <si>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</si>
  <si>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</si>
  <si>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</si>
  <si>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</si>
  <si>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</si>
  <si>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</si>
  <si>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</si>
  <si>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</si>
  <si>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</si>
  <si>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</si>
  <si>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</si>
  <si>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</si>
  <si>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</si>
  <si>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</si>
  <si>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</si>
  <si>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</si>
  <si>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közép</t>
  </si>
  <si>
    <t>hosszú</t>
  </si>
  <si>
    <t>Gördülő fejlesztési terv a 2016 - 2030 időszakra</t>
  </si>
  <si>
    <t>Forrás       2016 évre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</si>
  <si>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</si>
  <si>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</si>
  <si>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</si>
  <si>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</si>
  <si>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</si>
  <si>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(2016)</t>
  </si>
  <si>
    <t>Használati díj (2017-2020)</t>
  </si>
  <si>
    <t>Használati díj (2020-2030)</t>
  </si>
  <si>
    <t>BERUHÁZÁSOK ÖSSZEFOGLALÓ TÁBLÁZATA</t>
  </si>
  <si>
    <t>21-32054-1-048-01-10</t>
  </si>
  <si>
    <t>Zalaegerszeg-SZV</t>
  </si>
  <si>
    <t>Beruházás megnevezése</t>
  </si>
  <si>
    <t>Új bekötések létesítés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</si>
  <si>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</si>
  <si>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</si>
  <si>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</si>
  <si>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</si>
  <si>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</si>
  <si>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</si>
  <si>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</si>
  <si>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</si>
  <si>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</si>
  <si>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</si>
  <si>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</si>
  <si>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</si>
  <si>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</si>
  <si>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</si>
  <si>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</si>
  <si>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</si>
  <si>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</si>
  <si>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</si>
  <si>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</si>
  <si>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</si>
  <si>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</si>
  <si>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</si>
  <si>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</si>
  <si>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</si>
  <si>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</si>
  <si>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</si>
  <si>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</si>
  <si>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</si>
  <si>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</si>
  <si>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</si>
  <si>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</si>
  <si>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</si>
  <si>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</si>
  <si>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</si>
  <si>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</si>
  <si>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</si>
  <si>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</si>
  <si>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</si>
  <si>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</si>
  <si>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</si>
  <si>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Zalaegerszeg, Falumúzeum</t>
  </si>
  <si>
    <t>szennyvíizbekötés</t>
  </si>
  <si>
    <t>Zalaegerszeg, Dombalja u., Patkó és Madárbirs u.</t>
  </si>
  <si>
    <t>rövid</t>
  </si>
  <si>
    <t>VI. Szennyvíztisztítás</t>
  </si>
  <si>
    <t>sorszám</t>
  </si>
  <si>
    <t>SZENNYVÍZTISZTÍTÓ-TELEP</t>
  </si>
  <si>
    <t>Új vegyszeradagoló gépház és tartályok telepítése</t>
  </si>
  <si>
    <t>Elfolyó vályú automata algafogó rács kiépítése</t>
  </si>
  <si>
    <t>175 kW Hoval kazán távozó füstgáz hőjének hasznosítása</t>
  </si>
  <si>
    <t>Zalaegerszeg  szennyvíztelep</t>
  </si>
  <si>
    <t>Kazán hővisszanyeréses rendszer kiépítése Thermo Condensorral</t>
  </si>
  <si>
    <t>Napelemes rendszer kiépítése 2x245 kW teljesítménybe</t>
  </si>
  <si>
    <t>EGYEDI SZENNYVÍZKEZELŐ LÉTESÍTMÉNY</t>
  </si>
  <si>
    <t>TERMÉSZETKÖZELI SZENNYVÍZTISZTÍTÓK</t>
  </si>
  <si>
    <t>EGYEDI ZÁRT SZENNYVÍZTÁROLÓ</t>
  </si>
  <si>
    <t>Zalaegerszeg, Domb utca II. ütem</t>
  </si>
  <si>
    <t>ZALAEGERSZEG</t>
  </si>
  <si>
    <t>NA200 szv gerinccsatorna ép: 355 m
NA150 szv bekötés ép: kb. 14 db</t>
  </si>
  <si>
    <t>engedélyezés folyamatban</t>
  </si>
  <si>
    <t>NA200 szv gerinccsatorna ép: 269 m
NA150 szv bekötés ép: kb. 15 db</t>
  </si>
  <si>
    <t>36800/55/2015/ált</t>
  </si>
  <si>
    <t>ZMJV Önk</t>
  </si>
</sst>
</file>

<file path=xl/styles.xml><?xml version="1.0" encoding="utf-8"?>
<styleSheet xmlns="http://schemas.openxmlformats.org/spreadsheetml/2006/main">
  <numFmts count="1">
    <numFmt numFmtId="164" formatCode="#,##0\ _F_t"/>
  </numFmts>
  <fonts count="1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4" fillId="0" borderId="2" xfId="1" applyNumberFormat="1" applyFont="1" applyFill="1" applyBorder="1" applyAlignment="1">
      <alignment wrapText="1"/>
    </xf>
    <xf numFmtId="164" fontId="3" fillId="0" borderId="2" xfId="1" applyNumberFormat="1" applyFont="1" applyFill="1" applyBorder="1" applyAlignment="1">
      <alignment horizontal="left"/>
    </xf>
    <xf numFmtId="164" fontId="2" fillId="0" borderId="2" xfId="2" applyNumberFormat="1" applyFont="1" applyFill="1" applyBorder="1"/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/>
    </xf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4" fillId="0" borderId="2" xfId="1" applyNumberFormat="1" applyFont="1" applyFill="1" applyBorder="1" applyAlignment="1">
      <alignment horizontal="left"/>
    </xf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</cellXfs>
  <cellStyles count="4">
    <cellStyle name="Hivatkozás" xfId="3" builtinId="8"/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pane xSplit="3" ySplit="1" topLeftCell="D2" activePane="bottomRight" state="frozen"/>
      <selection activeCell="E40" sqref="E39:E40"/>
      <selection pane="topRight" activeCell="E40" sqref="E39:E40"/>
      <selection pane="bottomLeft" activeCell="E40" sqref="E39:E40"/>
      <selection pane="bottomRigh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30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64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2259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9036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22590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T11:T12"/>
    <mergeCell ref="U11:U12"/>
    <mergeCell ref="V11:V12"/>
    <mergeCell ref="W11:W12"/>
    <mergeCell ref="X11:X12"/>
    <mergeCell ref="P11:P12"/>
    <mergeCell ref="Q11:Q12"/>
    <mergeCell ref="R11:R12"/>
    <mergeCell ref="S11:S12"/>
    <mergeCell ref="Y11:Y12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48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2122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8488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21220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U11:U12"/>
    <mergeCell ref="V11:V12"/>
    <mergeCell ref="W11:W12"/>
    <mergeCell ref="X11:X12"/>
    <mergeCell ref="Y11:Y12"/>
    <mergeCell ref="J11:J12"/>
    <mergeCell ref="K11:K12"/>
    <mergeCell ref="L11:L12"/>
    <mergeCell ref="M11:M12"/>
    <mergeCell ref="N11:N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  <mergeCell ref="A9:Z9"/>
    <mergeCell ref="A10:A12"/>
    <mergeCell ref="B10:D12"/>
    <mergeCell ref="E10:E12"/>
    <mergeCell ref="F10:F12"/>
    <mergeCell ref="H10:H12"/>
    <mergeCell ref="I10:J10"/>
    <mergeCell ref="G11:G12"/>
    <mergeCell ref="I11:I12"/>
    <mergeCell ref="L10:Z10"/>
    <mergeCell ref="O11:O12"/>
    <mergeCell ref="P11:P12"/>
    <mergeCell ref="Q11:Q12"/>
    <mergeCell ref="R11:R12"/>
    <mergeCell ref="S11:S12"/>
    <mergeCell ref="T11:T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9" zoomScaleNormal="69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49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6048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24192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60480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50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64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6723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26892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67230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51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4413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17652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44130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1" zoomScaleNormal="71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52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3727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14908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37270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9" zoomScaleNormal="69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53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881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3524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8810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54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1151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4604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11510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55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1313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6202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24808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62020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56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91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1506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6024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15060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57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999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3996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9990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58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1648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59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3860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4378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17512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43780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G11:G12"/>
    <mergeCell ref="I11:I12"/>
    <mergeCell ref="V11:V12"/>
    <mergeCell ref="P11:P12"/>
    <mergeCell ref="Q11:Q12"/>
    <mergeCell ref="W11:W12"/>
    <mergeCell ref="X11:X12"/>
    <mergeCell ref="Y11:Y12"/>
    <mergeCell ref="Z11:Z12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  <mergeCell ref="J11:J12"/>
    <mergeCell ref="K11:K12"/>
    <mergeCell ref="L10:Z10"/>
    <mergeCell ref="L11:L12"/>
    <mergeCell ref="M11:M12"/>
    <mergeCell ref="N11:N12"/>
    <mergeCell ref="O11:O12"/>
    <mergeCell ref="U11:U12"/>
    <mergeCell ref="R11:R12"/>
    <mergeCell ref="S11:S12"/>
    <mergeCell ref="T11:T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60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490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980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3920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9800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61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4872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5297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21188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52970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62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1556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6224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15560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63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14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541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2164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5410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64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1264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2310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9240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23100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65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2048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66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1500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6000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15000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0" zoomScaleNormal="7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67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734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2936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7340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68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1809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7236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18090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69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501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1755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7020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17550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70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571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1496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5984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14960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71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529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2487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9948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24870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72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588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1387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5548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13870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73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413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645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2580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6450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74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565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1250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5000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12500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75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37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1162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4648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11620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76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639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2556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6390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77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2533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2793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11172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27930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78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2294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9176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22940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79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541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3533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14132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35330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2:Z2"/>
    <mergeCell ref="A3:Z3"/>
    <mergeCell ref="A4:G4"/>
    <mergeCell ref="H4:N4"/>
    <mergeCell ref="O4:Z4"/>
    <mergeCell ref="G11:G12"/>
    <mergeCell ref="I11:I12"/>
    <mergeCell ref="T11:T12"/>
    <mergeCell ref="A5:G5"/>
    <mergeCell ref="H5:N5"/>
    <mergeCell ref="O5:Z5"/>
    <mergeCell ref="A6:G6"/>
    <mergeCell ref="H6:N6"/>
    <mergeCell ref="O6:Z6"/>
    <mergeCell ref="J11:J12"/>
    <mergeCell ref="K11:K12"/>
    <mergeCell ref="L11:L12"/>
    <mergeCell ref="U11:U12"/>
    <mergeCell ref="V11:V12"/>
    <mergeCell ref="R11:R12"/>
    <mergeCell ref="S11:S12"/>
    <mergeCell ref="H8:N8"/>
    <mergeCell ref="O8:Z8"/>
    <mergeCell ref="W11:W12"/>
    <mergeCell ref="X11:X12"/>
    <mergeCell ref="Y11:Y12"/>
    <mergeCell ref="Z11:Z12"/>
    <mergeCell ref="Q11:Q12"/>
    <mergeCell ref="A7:G7"/>
    <mergeCell ref="H7:N7"/>
    <mergeCell ref="O7:Z7"/>
    <mergeCell ref="A9:Z9"/>
    <mergeCell ref="A10:A12"/>
    <mergeCell ref="B10:D12"/>
    <mergeCell ref="E10:E12"/>
    <mergeCell ref="F10:F12"/>
    <mergeCell ref="H10:H12"/>
    <mergeCell ref="I10:J10"/>
    <mergeCell ref="L10:Z10"/>
    <mergeCell ref="M11:M12"/>
    <mergeCell ref="N11:N12"/>
    <mergeCell ref="O11:O12"/>
    <mergeCell ref="P11:P12"/>
    <mergeCell ref="A8:G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80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2508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10032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25080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81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293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1969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7876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19690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1" zoomScaleNormal="71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82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1859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7436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18590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83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72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4347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17388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43470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84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246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11312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45248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113120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85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219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2063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8252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20630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86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2639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2778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11112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27780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  <mergeCell ref="Y11:Y12"/>
    <mergeCell ref="Z11:Z12"/>
    <mergeCell ref="S11:S12"/>
    <mergeCell ref="T11:T12"/>
    <mergeCell ref="U11:U12"/>
    <mergeCell ref="V11:V12"/>
    <mergeCell ref="W11:W12"/>
    <mergeCell ref="H7:N7"/>
    <mergeCell ref="O7:Z7"/>
    <mergeCell ref="A8:G8"/>
    <mergeCell ref="H8:N8"/>
    <mergeCell ref="O8:Z8"/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87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 t="shared" ref="G16:G17" si="0"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 t="shared" si="0"/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331</v>
      </c>
      <c r="I25" s="20"/>
      <c r="J25" s="20"/>
      <c r="K25" s="20"/>
      <c r="L25" s="21">
        <f t="shared" ref="L25:Z25" si="1">SUM(L13:L24)</f>
        <v>0</v>
      </c>
      <c r="M25" s="22">
        <f t="shared" si="1"/>
        <v>1000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1000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1000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348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1392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3480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Z11:Z12"/>
    <mergeCell ref="R11:R12"/>
    <mergeCell ref="S11:S12"/>
    <mergeCell ref="T11:T12"/>
    <mergeCell ref="U11:U12"/>
    <mergeCell ref="V11:V12"/>
    <mergeCell ref="P11:P12"/>
    <mergeCell ref="Q11:Q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86"/>
  <sheetViews>
    <sheetView tabSelected="1" zoomScale="55" zoomScaleNormal="55" workbookViewId="0">
      <selection activeCell="C68" sqref="C68"/>
    </sheetView>
  </sheetViews>
  <sheetFormatPr defaultColWidth="9.140625"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99" t="s">
        <v>33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/>
    </row>
    <row r="3" spans="1:26" s="17" customFormat="1">
      <c r="A3" s="102" t="s">
        <v>43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4"/>
    </row>
    <row r="4" spans="1:26" s="17" customFormat="1">
      <c r="A4" s="95" t="s">
        <v>11</v>
      </c>
      <c r="B4" s="96"/>
      <c r="C4" s="96"/>
      <c r="D4" s="96"/>
      <c r="E4" s="96"/>
      <c r="F4" s="96"/>
      <c r="G4" s="96"/>
      <c r="H4" s="97" t="s">
        <v>105</v>
      </c>
      <c r="I4" s="97"/>
      <c r="J4" s="97"/>
      <c r="K4" s="97"/>
      <c r="L4" s="97"/>
      <c r="M4" s="97"/>
      <c r="N4" s="97"/>
      <c r="O4" s="97" t="s">
        <v>12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98"/>
    </row>
    <row r="5" spans="1:26" s="17" customFormat="1" ht="15" customHeight="1">
      <c r="A5" s="95" t="s">
        <v>13</v>
      </c>
      <c r="B5" s="96"/>
      <c r="C5" s="96"/>
      <c r="D5" s="96"/>
      <c r="E5" s="96"/>
      <c r="F5" s="96"/>
      <c r="G5" s="96"/>
      <c r="H5" s="105" t="s">
        <v>28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26" s="17" customFormat="1">
      <c r="A6" s="95" t="s">
        <v>27</v>
      </c>
      <c r="B6" s="96"/>
      <c r="C6" s="96"/>
      <c r="D6" s="96"/>
      <c r="E6" s="96"/>
      <c r="F6" s="96"/>
      <c r="G6" s="96"/>
      <c r="H6" s="97" t="s">
        <v>29</v>
      </c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8"/>
    </row>
    <row r="7" spans="1:26" s="17" customFormat="1">
      <c r="A7" s="95" t="s">
        <v>14</v>
      </c>
      <c r="B7" s="96"/>
      <c r="C7" s="96"/>
      <c r="D7" s="96"/>
      <c r="E7" s="96"/>
      <c r="F7" s="96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</row>
    <row r="8" spans="1:26" s="17" customFormat="1">
      <c r="A8" s="95" t="s">
        <v>15</v>
      </c>
      <c r="B8" s="96"/>
      <c r="C8" s="96"/>
      <c r="D8" s="96"/>
      <c r="E8" s="96"/>
      <c r="F8" s="96"/>
      <c r="G8" s="96"/>
      <c r="H8" s="97" t="s">
        <v>44</v>
      </c>
      <c r="I8" s="97"/>
      <c r="J8" s="97"/>
      <c r="K8" s="97"/>
      <c r="L8" s="97"/>
      <c r="M8" s="97"/>
      <c r="N8" s="97"/>
      <c r="O8" s="97" t="s">
        <v>45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8"/>
    </row>
    <row r="9" spans="1:26" s="17" customFormat="1">
      <c r="A9" s="77" t="s">
        <v>6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9"/>
    </row>
    <row r="10" spans="1:26" s="17" customFormat="1" ht="30">
      <c r="A10" s="80" t="s">
        <v>16</v>
      </c>
      <c r="B10" s="82" t="s">
        <v>46</v>
      </c>
      <c r="C10" s="82"/>
      <c r="D10" s="82"/>
      <c r="E10" s="82" t="s">
        <v>17</v>
      </c>
      <c r="F10" s="82" t="s">
        <v>18</v>
      </c>
      <c r="G10" s="39" t="s">
        <v>19</v>
      </c>
      <c r="H10" s="82" t="s">
        <v>34</v>
      </c>
      <c r="I10" s="82" t="s">
        <v>20</v>
      </c>
      <c r="J10" s="82"/>
      <c r="K10" s="39" t="s">
        <v>21</v>
      </c>
      <c r="L10" s="82" t="s">
        <v>22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4"/>
    </row>
    <row r="11" spans="1:26" s="17" customFormat="1" ht="13.9" customHeight="1">
      <c r="A11" s="80"/>
      <c r="B11" s="82"/>
      <c r="C11" s="82"/>
      <c r="D11" s="82"/>
      <c r="E11" s="82"/>
      <c r="F11" s="82"/>
      <c r="G11" s="85" t="s">
        <v>23</v>
      </c>
      <c r="H11" s="82"/>
      <c r="I11" s="87" t="s">
        <v>24</v>
      </c>
      <c r="J11" s="87" t="s">
        <v>25</v>
      </c>
      <c r="K11" s="89" t="s">
        <v>26</v>
      </c>
      <c r="L11" s="91">
        <v>1</v>
      </c>
      <c r="M11" s="93">
        <v>2</v>
      </c>
      <c r="N11" s="93">
        <v>3</v>
      </c>
      <c r="O11" s="93">
        <v>4</v>
      </c>
      <c r="P11" s="93">
        <v>5</v>
      </c>
      <c r="Q11" s="106">
        <v>6</v>
      </c>
      <c r="R11" s="106">
        <v>7</v>
      </c>
      <c r="S11" s="106">
        <v>8</v>
      </c>
      <c r="T11" s="106">
        <v>9</v>
      </c>
      <c r="U11" s="106">
        <v>10</v>
      </c>
      <c r="V11" s="106">
        <v>11</v>
      </c>
      <c r="W11" s="106">
        <v>12</v>
      </c>
      <c r="X11" s="106">
        <v>13</v>
      </c>
      <c r="Y11" s="106">
        <v>14</v>
      </c>
      <c r="Z11" s="108">
        <v>15</v>
      </c>
    </row>
    <row r="12" spans="1:26" s="17" customFormat="1" ht="13.9" customHeight="1">
      <c r="A12" s="81"/>
      <c r="B12" s="83"/>
      <c r="C12" s="83"/>
      <c r="D12" s="83"/>
      <c r="E12" s="83"/>
      <c r="F12" s="83"/>
      <c r="G12" s="86"/>
      <c r="H12" s="83"/>
      <c r="I12" s="88"/>
      <c r="J12" s="88"/>
      <c r="K12" s="90"/>
      <c r="L12" s="92"/>
      <c r="M12" s="94"/>
      <c r="N12" s="94"/>
      <c r="O12" s="94"/>
      <c r="P12" s="94"/>
      <c r="Q12" s="107"/>
      <c r="R12" s="107"/>
      <c r="S12" s="107"/>
      <c r="T12" s="107"/>
      <c r="U12" s="107"/>
      <c r="V12" s="107"/>
      <c r="W12" s="107"/>
      <c r="X12" s="107"/>
      <c r="Y12" s="107"/>
      <c r="Z12" s="109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51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51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>
      <c r="A16" s="1">
        <v>1</v>
      </c>
      <c r="B16" s="12"/>
      <c r="C16" s="52" t="s">
        <v>88</v>
      </c>
      <c r="D16" s="70" t="s">
        <v>89</v>
      </c>
      <c r="E16" s="53"/>
      <c r="F16" s="53"/>
      <c r="G16" s="54">
        <f t="shared" ref="G16:G17" si="0">L16+M16+N16+O16+P16+Q16+R16+S16+T16+U16+V16+X16+W16+Y16+Z16</f>
        <v>7000</v>
      </c>
      <c r="H16" s="5"/>
      <c r="I16" s="4"/>
      <c r="J16" s="5"/>
      <c r="K16" s="55"/>
      <c r="L16" s="47">
        <v>7000</v>
      </c>
      <c r="M16" s="48"/>
      <c r="N16" s="48"/>
      <c r="O16" s="48"/>
      <c r="P16" s="48"/>
      <c r="Q16" s="49"/>
      <c r="R16" s="49"/>
      <c r="S16" s="49"/>
      <c r="T16" s="49"/>
      <c r="U16" s="49"/>
      <c r="V16" s="49"/>
      <c r="W16" s="49"/>
      <c r="X16" s="49"/>
      <c r="Y16" s="49"/>
      <c r="Z16" s="50"/>
    </row>
    <row r="17" spans="1:26" s="17" customFormat="1" ht="30">
      <c r="A17" s="1">
        <v>2</v>
      </c>
      <c r="B17" s="12"/>
      <c r="C17" s="52" t="s">
        <v>90</v>
      </c>
      <c r="D17" s="52" t="s">
        <v>106</v>
      </c>
      <c r="E17" s="52" t="s">
        <v>107</v>
      </c>
      <c r="F17" s="52"/>
      <c r="G17" s="54">
        <f t="shared" si="0"/>
        <v>19700</v>
      </c>
      <c r="H17" s="5"/>
      <c r="I17" s="4"/>
      <c r="J17" s="5"/>
      <c r="K17" s="55"/>
      <c r="L17" s="47">
        <v>19700</v>
      </c>
      <c r="M17" s="48"/>
      <c r="N17" s="48"/>
      <c r="O17" s="48"/>
      <c r="P17" s="48"/>
      <c r="Q17" s="49"/>
      <c r="R17" s="49"/>
      <c r="S17" s="49"/>
      <c r="T17" s="49"/>
      <c r="U17" s="49"/>
      <c r="V17" s="49"/>
      <c r="W17" s="49"/>
      <c r="X17" s="49"/>
      <c r="Y17" s="49"/>
      <c r="Z17" s="50"/>
    </row>
    <row r="18" spans="1:26" s="17" customFormat="1" ht="30">
      <c r="A18" s="1"/>
      <c r="B18" s="12"/>
      <c r="C18" s="52" t="s">
        <v>104</v>
      </c>
      <c r="D18" s="52" t="s">
        <v>108</v>
      </c>
      <c r="E18" s="52" t="s">
        <v>109</v>
      </c>
      <c r="F18" s="52" t="s">
        <v>110</v>
      </c>
      <c r="G18" s="54">
        <v>20000</v>
      </c>
      <c r="H18" s="5"/>
      <c r="I18" s="4"/>
      <c r="J18" s="5"/>
      <c r="K18" s="55"/>
      <c r="L18" s="47">
        <v>20000</v>
      </c>
      <c r="M18" s="48"/>
      <c r="N18" s="48"/>
      <c r="O18" s="48"/>
      <c r="P18" s="48"/>
      <c r="Q18" s="49"/>
      <c r="R18" s="49"/>
      <c r="S18" s="49"/>
      <c r="T18" s="49"/>
      <c r="U18" s="49"/>
      <c r="V18" s="49"/>
      <c r="W18" s="49"/>
      <c r="X18" s="49"/>
      <c r="Y18" s="49"/>
      <c r="Z18" s="50"/>
    </row>
    <row r="19" spans="1:26" s="17" customFormat="1">
      <c r="A19" s="1"/>
      <c r="B19" s="12"/>
      <c r="C19" s="52"/>
      <c r="D19" s="53"/>
      <c r="E19" s="53"/>
      <c r="F19" s="53"/>
      <c r="G19" s="56"/>
      <c r="H19" s="5"/>
      <c r="I19" s="4"/>
      <c r="J19" s="5"/>
      <c r="K19" s="55"/>
      <c r="L19" s="47"/>
      <c r="M19" s="48"/>
      <c r="N19" s="48"/>
      <c r="O19" s="48"/>
      <c r="P19" s="48"/>
      <c r="Q19" s="49"/>
      <c r="R19" s="49"/>
      <c r="S19" s="49"/>
      <c r="T19" s="49"/>
      <c r="U19" s="49"/>
      <c r="V19" s="49"/>
      <c r="W19" s="49"/>
      <c r="X19" s="49"/>
      <c r="Y19" s="49"/>
      <c r="Z19" s="50"/>
    </row>
    <row r="20" spans="1:26" s="17" customFormat="1">
      <c r="A20" s="1"/>
      <c r="B20" s="12"/>
      <c r="C20" s="52"/>
      <c r="D20" s="53"/>
      <c r="E20" s="53"/>
      <c r="F20" s="53"/>
      <c r="G20" s="56"/>
      <c r="H20" s="5"/>
      <c r="I20" s="4"/>
      <c r="J20" s="5"/>
      <c r="K20" s="55"/>
      <c r="L20" s="47"/>
      <c r="M20" s="48"/>
      <c r="N20" s="48"/>
      <c r="O20" s="48"/>
      <c r="P20" s="48"/>
      <c r="Q20" s="49"/>
      <c r="R20" s="49"/>
      <c r="S20" s="49"/>
      <c r="T20" s="49"/>
      <c r="U20" s="49"/>
      <c r="V20" s="49"/>
      <c r="W20" s="49"/>
      <c r="X20" s="49"/>
      <c r="Y20" s="49"/>
      <c r="Z20" s="50"/>
    </row>
    <row r="21" spans="1:26" s="17" customFormat="1">
      <c r="A21" s="1"/>
      <c r="B21" s="12"/>
      <c r="C21" s="52"/>
      <c r="D21" s="53"/>
      <c r="E21" s="53"/>
      <c r="F21" s="53"/>
      <c r="G21" s="56"/>
      <c r="H21" s="5"/>
      <c r="I21" s="4"/>
      <c r="J21" s="5"/>
      <c r="K21" s="55"/>
      <c r="L21" s="47"/>
      <c r="M21" s="48"/>
      <c r="N21" s="48"/>
      <c r="O21" s="48"/>
      <c r="P21" s="48"/>
      <c r="Q21" s="49"/>
      <c r="R21" s="49"/>
      <c r="S21" s="49"/>
      <c r="T21" s="49"/>
      <c r="U21" s="49"/>
      <c r="V21" s="49"/>
      <c r="W21" s="49"/>
      <c r="X21" s="49"/>
      <c r="Y21" s="49"/>
      <c r="Z21" s="50"/>
    </row>
    <row r="22" spans="1:26" s="17" customFormat="1">
      <c r="A22" s="8"/>
      <c r="B22" s="51" t="s">
        <v>9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1"/>
      <c r="B23" s="12"/>
      <c r="C23" s="3"/>
      <c r="D23" s="57"/>
      <c r="E23" s="57"/>
      <c r="F23" s="57"/>
      <c r="G23" s="3"/>
      <c r="H23" s="13"/>
      <c r="I23" s="13"/>
      <c r="J23" s="13"/>
      <c r="K23" s="13"/>
      <c r="L23" s="47"/>
      <c r="M23" s="48"/>
      <c r="N23" s="48"/>
      <c r="O23" s="48"/>
      <c r="P23" s="48"/>
      <c r="Q23" s="49"/>
      <c r="R23" s="49"/>
      <c r="S23" s="49"/>
      <c r="T23" s="49"/>
      <c r="U23" s="49"/>
      <c r="V23" s="49"/>
      <c r="W23" s="49"/>
      <c r="X23" s="49"/>
      <c r="Y23" s="49"/>
      <c r="Z23" s="50"/>
    </row>
    <row r="24" spans="1:26" s="17" customFormat="1">
      <c r="A24" s="8"/>
      <c r="B24" s="51" t="s">
        <v>5</v>
      </c>
      <c r="C24" s="10"/>
      <c r="D24" s="10"/>
      <c r="E24" s="11"/>
      <c r="F24" s="7"/>
      <c r="G24" s="11"/>
      <c r="H24" s="7"/>
      <c r="I24" s="11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17" customFormat="1">
      <c r="A25" s="8"/>
      <c r="B25" s="51" t="s">
        <v>1</v>
      </c>
      <c r="C25" s="10"/>
      <c r="D25" s="10"/>
      <c r="E25" s="11"/>
      <c r="F25" s="7"/>
      <c r="G25" s="11"/>
      <c r="H25" s="7"/>
      <c r="I25" s="11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s="17" customFormat="1">
      <c r="A26" s="8"/>
      <c r="B26" s="51" t="s">
        <v>2</v>
      </c>
      <c r="C26" s="10"/>
      <c r="D26" s="10"/>
      <c r="E26" s="11"/>
      <c r="F26" s="7"/>
      <c r="G26" s="11"/>
      <c r="H26" s="7"/>
      <c r="I26" s="11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17" customFormat="1">
      <c r="A27" s="8"/>
      <c r="B27" s="51" t="s">
        <v>3</v>
      </c>
      <c r="C27" s="10"/>
      <c r="D27" s="10"/>
      <c r="E27" s="11"/>
      <c r="F27" s="7"/>
      <c r="G27" s="11"/>
      <c r="H27" s="7"/>
      <c r="I27" s="11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17" customFormat="1">
      <c r="A28" s="58"/>
      <c r="B28" s="5"/>
      <c r="C28" s="5"/>
      <c r="D28" s="59"/>
      <c r="E28" s="5"/>
      <c r="F28" s="5"/>
      <c r="G28" s="5"/>
      <c r="H28" s="5"/>
      <c r="I28" s="5"/>
      <c r="J28" s="5"/>
      <c r="K28" s="5"/>
      <c r="L28" s="47"/>
      <c r="M28" s="48"/>
      <c r="N28" s="48"/>
      <c r="O28" s="48"/>
      <c r="P28" s="48"/>
      <c r="Q28" s="49"/>
      <c r="R28" s="49"/>
      <c r="S28" s="49"/>
      <c r="T28" s="49"/>
      <c r="U28" s="49"/>
      <c r="V28" s="49"/>
      <c r="W28" s="49"/>
      <c r="X28" s="49"/>
      <c r="Y28" s="49"/>
      <c r="Z28" s="50"/>
    </row>
    <row r="29" spans="1:26" s="17" customFormat="1">
      <c r="A29" s="60"/>
      <c r="B29" s="61"/>
      <c r="C29" s="61"/>
      <c r="D29" s="61"/>
      <c r="E29" s="61"/>
      <c r="F29" s="61"/>
      <c r="G29" s="61"/>
      <c r="H29" s="62"/>
    </row>
    <row r="30" spans="1:26" s="17" customFormat="1">
      <c r="A30" s="63" t="s">
        <v>92</v>
      </c>
      <c r="B30" s="64"/>
      <c r="C30" s="64"/>
      <c r="D30" s="64"/>
      <c r="E30" s="64"/>
      <c r="F30" s="64"/>
      <c r="G30" s="65"/>
      <c r="H30" s="65"/>
      <c r="I30" s="65"/>
      <c r="J30" s="65"/>
      <c r="K30" s="65"/>
      <c r="L30" s="65"/>
    </row>
    <row r="31" spans="1:26" s="17" customFormat="1">
      <c r="A31" s="62"/>
      <c r="B31" s="62"/>
      <c r="C31" s="62"/>
      <c r="D31" s="62"/>
      <c r="E31" s="62"/>
      <c r="F31" s="62"/>
      <c r="G31" s="66"/>
      <c r="H31" s="66"/>
      <c r="I31" s="66"/>
      <c r="J31" s="66"/>
      <c r="K31" s="66"/>
      <c r="L31" s="66"/>
    </row>
    <row r="32" spans="1:26" s="17" customFormat="1">
      <c r="A32" s="34" t="s">
        <v>93</v>
      </c>
      <c r="B32" s="34" t="s">
        <v>7</v>
      </c>
      <c r="C32" s="34" t="s">
        <v>10</v>
      </c>
      <c r="D32" s="34" t="s">
        <v>8</v>
      </c>
      <c r="E32" s="34"/>
      <c r="F32" s="34"/>
      <c r="G32" s="35"/>
      <c r="H32" s="36"/>
      <c r="I32" s="35"/>
      <c r="J32" s="36"/>
      <c r="K32" s="35"/>
      <c r="L32" s="47"/>
      <c r="M32" s="48"/>
      <c r="N32" s="48"/>
      <c r="O32" s="48"/>
      <c r="P32" s="48"/>
      <c r="Q32" s="49"/>
      <c r="R32" s="49"/>
      <c r="S32" s="49"/>
      <c r="T32" s="49"/>
      <c r="U32" s="49"/>
      <c r="V32" s="49"/>
      <c r="W32" s="49"/>
      <c r="X32" s="49"/>
      <c r="Y32" s="49"/>
      <c r="Z32" s="50"/>
    </row>
    <row r="33" spans="1:26" s="17" customFormat="1">
      <c r="A33" s="8"/>
      <c r="B33" s="51" t="s">
        <v>94</v>
      </c>
      <c r="C33" s="10"/>
      <c r="D33" s="10"/>
      <c r="E33" s="11"/>
      <c r="F33" s="7"/>
      <c r="G33" s="11"/>
      <c r="H33" s="7"/>
      <c r="I33" s="11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s="17" customFormat="1">
      <c r="A34" s="8"/>
      <c r="B34" s="51" t="s">
        <v>1</v>
      </c>
      <c r="C34" s="10"/>
      <c r="D34" s="10"/>
      <c r="E34" s="11"/>
      <c r="F34" s="7"/>
      <c r="G34" s="11"/>
      <c r="H34" s="7"/>
      <c r="I34" s="11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s="17" customFormat="1">
      <c r="A35" s="1">
        <v>1</v>
      </c>
      <c r="B35" s="12"/>
      <c r="C35" s="67" t="s">
        <v>95</v>
      </c>
      <c r="D35" s="68"/>
      <c r="E35" s="3"/>
      <c r="F35" s="3"/>
      <c r="G35" s="54">
        <f t="shared" ref="G35" si="1">L35+M35+N35+O35+P35+Q35+R35+S35+T35+U35+V35+X35+W35+Y35+Z35</f>
        <v>27500</v>
      </c>
      <c r="H35" s="5"/>
      <c r="I35" s="4"/>
      <c r="J35" s="5"/>
      <c r="K35" s="55" t="s">
        <v>91</v>
      </c>
      <c r="L35" s="47"/>
      <c r="M35" s="48">
        <v>27500</v>
      </c>
      <c r="N35" s="48"/>
      <c r="O35" s="48"/>
      <c r="P35" s="48"/>
      <c r="Q35" s="49"/>
      <c r="R35" s="49"/>
      <c r="S35" s="49"/>
      <c r="T35" s="49"/>
      <c r="U35" s="49"/>
      <c r="V35" s="49"/>
      <c r="W35" s="49"/>
      <c r="X35" s="49"/>
      <c r="Y35" s="49"/>
      <c r="Z35" s="50"/>
    </row>
    <row r="36" spans="1:26" s="17" customFormat="1">
      <c r="A36" s="8"/>
      <c r="B36" s="51" t="s">
        <v>2</v>
      </c>
      <c r="C36" s="10"/>
      <c r="D36" s="10"/>
      <c r="E36" s="11"/>
      <c r="F36" s="7"/>
      <c r="G36" s="11"/>
      <c r="H36" s="7"/>
      <c r="I36" s="11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s="17" customFormat="1">
      <c r="A37" s="1">
        <v>1</v>
      </c>
      <c r="B37" s="12"/>
      <c r="C37" s="67" t="s">
        <v>96</v>
      </c>
      <c r="D37" s="69"/>
      <c r="E37" s="3"/>
      <c r="F37" s="3"/>
      <c r="G37" s="54">
        <f t="shared" ref="G37:G38" si="2">L37+M37+N37+O37+P37+Q37+R37+S37+T37+U37+V37+X37+W37+Y37+Z37</f>
        <v>11500</v>
      </c>
      <c r="H37" s="13"/>
      <c r="I37" s="13"/>
      <c r="J37" s="13"/>
      <c r="K37" s="55" t="s">
        <v>91</v>
      </c>
      <c r="L37" s="47"/>
      <c r="M37" s="48">
        <v>11500</v>
      </c>
      <c r="N37" s="48"/>
      <c r="O37" s="48"/>
      <c r="P37" s="48"/>
      <c r="Q37" s="49"/>
      <c r="R37" s="49"/>
      <c r="S37" s="49"/>
      <c r="T37" s="49"/>
      <c r="U37" s="49"/>
      <c r="V37" s="49"/>
      <c r="W37" s="49"/>
      <c r="X37" s="49"/>
      <c r="Y37" s="49"/>
      <c r="Z37" s="50"/>
    </row>
    <row r="38" spans="1:26" s="17" customFormat="1">
      <c r="A38" s="1">
        <v>1</v>
      </c>
      <c r="B38" s="12"/>
      <c r="C38" s="67" t="s">
        <v>97</v>
      </c>
      <c r="D38" s="69"/>
      <c r="E38" s="3"/>
      <c r="F38" s="3"/>
      <c r="G38" s="54">
        <f t="shared" si="2"/>
        <v>9000</v>
      </c>
      <c r="H38" s="13"/>
      <c r="I38" s="13"/>
      <c r="J38" s="13"/>
      <c r="K38" s="55" t="s">
        <v>91</v>
      </c>
      <c r="L38" s="47"/>
      <c r="M38" s="48">
        <v>9000</v>
      </c>
      <c r="N38" s="48"/>
      <c r="O38" s="48"/>
      <c r="P38" s="48"/>
      <c r="Q38" s="49"/>
      <c r="R38" s="49"/>
      <c r="S38" s="49"/>
      <c r="T38" s="49"/>
      <c r="U38" s="49"/>
      <c r="V38" s="49"/>
      <c r="W38" s="49"/>
      <c r="X38" s="49"/>
      <c r="Y38" s="49"/>
      <c r="Z38" s="50"/>
    </row>
    <row r="39" spans="1:26" s="17" customFormat="1">
      <c r="A39" s="8"/>
      <c r="B39" s="51" t="s">
        <v>3</v>
      </c>
      <c r="C39" s="10"/>
      <c r="D39" s="10"/>
      <c r="E39" s="11"/>
      <c r="F39" s="7"/>
      <c r="G39" s="11"/>
      <c r="H39" s="7"/>
      <c r="I39" s="11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s="17" customFormat="1">
      <c r="A40" s="1">
        <v>2</v>
      </c>
      <c r="B40" s="12"/>
      <c r="C40" s="70" t="s">
        <v>98</v>
      </c>
      <c r="D40" s="70" t="s">
        <v>99</v>
      </c>
      <c r="E40" s="3"/>
      <c r="F40" s="3"/>
      <c r="G40" s="54">
        <v>8200</v>
      </c>
      <c r="H40" s="13"/>
      <c r="I40" s="13"/>
      <c r="J40" s="13"/>
      <c r="K40" s="55" t="s">
        <v>31</v>
      </c>
      <c r="L40" s="47"/>
      <c r="M40" s="48">
        <v>8200</v>
      </c>
      <c r="N40" s="48"/>
      <c r="O40" s="48"/>
      <c r="P40" s="48"/>
      <c r="Q40" s="49"/>
      <c r="R40" s="49"/>
      <c r="S40" s="49"/>
      <c r="T40" s="49"/>
      <c r="U40" s="49"/>
      <c r="V40" s="49"/>
      <c r="W40" s="49"/>
      <c r="X40" s="49"/>
      <c r="Y40" s="49"/>
      <c r="Z40" s="50"/>
    </row>
    <row r="41" spans="1:26" s="17" customFormat="1">
      <c r="A41" s="1">
        <v>3</v>
      </c>
      <c r="B41" s="12"/>
      <c r="C41" s="70" t="s">
        <v>98</v>
      </c>
      <c r="D41" s="70" t="s">
        <v>100</v>
      </c>
      <c r="E41" s="3"/>
      <c r="F41" s="3"/>
      <c r="G41" s="54">
        <v>41800</v>
      </c>
      <c r="H41" s="13"/>
      <c r="I41" s="13"/>
      <c r="J41" s="13"/>
      <c r="K41" s="55" t="s">
        <v>32</v>
      </c>
      <c r="L41" s="47"/>
      <c r="M41" s="48"/>
      <c r="N41" s="48"/>
      <c r="O41" s="48"/>
      <c r="P41" s="48"/>
      <c r="Q41" s="49">
        <v>41800</v>
      </c>
      <c r="R41" s="49"/>
      <c r="S41" s="49"/>
      <c r="T41" s="49"/>
      <c r="U41" s="49"/>
      <c r="V41" s="49"/>
      <c r="W41" s="49"/>
      <c r="X41" s="49"/>
      <c r="Y41" s="49"/>
      <c r="Z41" s="50"/>
    </row>
    <row r="42" spans="1:26" s="17" customFormat="1">
      <c r="A42" s="8"/>
      <c r="B42" s="51" t="s">
        <v>101</v>
      </c>
      <c r="C42" s="10"/>
      <c r="D42" s="10"/>
      <c r="E42" s="11"/>
      <c r="F42" s="7"/>
      <c r="G42" s="11"/>
      <c r="H42" s="7"/>
      <c r="I42" s="11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s="17" customFormat="1">
      <c r="A43" s="8"/>
      <c r="B43" s="51" t="s">
        <v>1</v>
      </c>
      <c r="C43" s="10"/>
      <c r="D43" s="10"/>
      <c r="E43" s="11"/>
      <c r="F43" s="7"/>
      <c r="G43" s="11"/>
      <c r="H43" s="7"/>
      <c r="I43" s="11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s="17" customFormat="1">
      <c r="A44" s="1"/>
      <c r="B44" s="12"/>
      <c r="C44" s="12"/>
      <c r="D44" s="68"/>
      <c r="E44" s="3"/>
      <c r="F44" s="3"/>
      <c r="G44" s="13"/>
      <c r="H44" s="13"/>
      <c r="I44" s="13"/>
      <c r="J44" s="13"/>
      <c r="K44" s="13"/>
      <c r="L44" s="47"/>
      <c r="M44" s="48"/>
      <c r="N44" s="48"/>
      <c r="O44" s="48"/>
      <c r="P44" s="48"/>
      <c r="Q44" s="49"/>
      <c r="R44" s="49"/>
      <c r="S44" s="49"/>
      <c r="T44" s="49"/>
      <c r="U44" s="49"/>
      <c r="V44" s="49"/>
      <c r="W44" s="49"/>
      <c r="X44" s="49"/>
      <c r="Y44" s="49"/>
      <c r="Z44" s="50"/>
    </row>
    <row r="45" spans="1:26" s="17" customFormat="1">
      <c r="A45" s="8"/>
      <c r="B45" s="51" t="s">
        <v>2</v>
      </c>
      <c r="C45" s="10"/>
      <c r="D45" s="10"/>
      <c r="E45" s="11"/>
      <c r="F45" s="7"/>
      <c r="G45" s="11"/>
      <c r="H45" s="7"/>
      <c r="I45" s="11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s="17" customFormat="1">
      <c r="A46" s="1"/>
      <c r="B46" s="12"/>
      <c r="C46" s="12"/>
      <c r="D46" s="68"/>
      <c r="E46" s="3"/>
      <c r="F46" s="3"/>
      <c r="G46" s="13"/>
      <c r="H46" s="13"/>
      <c r="I46" s="13"/>
      <c r="J46" s="13"/>
      <c r="K46" s="13"/>
      <c r="L46" s="47"/>
      <c r="M46" s="48"/>
      <c r="N46" s="48"/>
      <c r="O46" s="48"/>
      <c r="P46" s="48"/>
      <c r="Q46" s="49"/>
      <c r="R46" s="49"/>
      <c r="S46" s="49"/>
      <c r="T46" s="49"/>
      <c r="U46" s="49"/>
      <c r="V46" s="49"/>
      <c r="W46" s="49"/>
      <c r="X46" s="49"/>
      <c r="Y46" s="49"/>
      <c r="Z46" s="50"/>
    </row>
    <row r="47" spans="1:26" s="17" customFormat="1">
      <c r="A47" s="8"/>
      <c r="B47" s="51" t="s">
        <v>3</v>
      </c>
      <c r="C47" s="10"/>
      <c r="D47" s="10"/>
      <c r="E47" s="11"/>
      <c r="F47" s="7"/>
      <c r="G47" s="11"/>
      <c r="H47" s="7"/>
      <c r="I47" s="11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s="17" customFormat="1">
      <c r="A48" s="1"/>
      <c r="B48" s="12"/>
      <c r="C48" s="12"/>
      <c r="D48" s="68"/>
      <c r="E48" s="3"/>
      <c r="F48" s="3"/>
      <c r="G48" s="13"/>
      <c r="H48" s="13"/>
      <c r="I48" s="13"/>
      <c r="J48" s="13"/>
      <c r="K48" s="13"/>
      <c r="L48" s="47"/>
      <c r="M48" s="48"/>
      <c r="N48" s="48"/>
      <c r="O48" s="48"/>
      <c r="P48" s="48"/>
      <c r="Q48" s="49"/>
      <c r="R48" s="49"/>
      <c r="S48" s="49"/>
      <c r="T48" s="49"/>
      <c r="U48" s="49"/>
      <c r="V48" s="49"/>
      <c r="W48" s="49"/>
      <c r="X48" s="49"/>
      <c r="Y48" s="49"/>
      <c r="Z48" s="50"/>
    </row>
    <row r="49" spans="1:26" s="17" customFormat="1">
      <c r="A49" s="8"/>
      <c r="B49" s="51" t="s">
        <v>102</v>
      </c>
      <c r="C49" s="10"/>
      <c r="D49" s="10"/>
      <c r="E49" s="11"/>
      <c r="F49" s="7"/>
      <c r="G49" s="11"/>
      <c r="H49" s="7"/>
      <c r="I49" s="11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s="17" customFormat="1">
      <c r="A50" s="8"/>
      <c r="B50" s="51" t="s">
        <v>1</v>
      </c>
      <c r="C50" s="10"/>
      <c r="D50" s="10"/>
      <c r="E50" s="11"/>
      <c r="F50" s="7"/>
      <c r="G50" s="11"/>
      <c r="H50" s="7"/>
      <c r="I50" s="11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s="17" customFormat="1">
      <c r="A51" s="1"/>
      <c r="B51" s="12"/>
      <c r="C51" s="12"/>
      <c r="D51" s="68"/>
      <c r="E51" s="3"/>
      <c r="F51" s="3"/>
      <c r="G51" s="13"/>
      <c r="H51" s="13"/>
      <c r="I51" s="13"/>
      <c r="J51" s="13"/>
      <c r="K51" s="13"/>
      <c r="L51" s="47"/>
      <c r="M51" s="48"/>
      <c r="N51" s="48"/>
      <c r="O51" s="48"/>
      <c r="P51" s="48"/>
      <c r="Q51" s="49"/>
      <c r="R51" s="49"/>
      <c r="S51" s="49"/>
      <c r="T51" s="49"/>
      <c r="U51" s="49"/>
      <c r="V51" s="49"/>
      <c r="W51" s="49"/>
      <c r="X51" s="49"/>
      <c r="Y51" s="49"/>
      <c r="Z51" s="50"/>
    </row>
    <row r="52" spans="1:26" s="17" customFormat="1">
      <c r="A52" s="8"/>
      <c r="B52" s="51" t="s">
        <v>2</v>
      </c>
      <c r="C52" s="10"/>
      <c r="D52" s="10"/>
      <c r="E52" s="11"/>
      <c r="F52" s="7"/>
      <c r="G52" s="11"/>
      <c r="H52" s="7"/>
      <c r="I52" s="11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s="17" customFormat="1">
      <c r="A53" s="1"/>
      <c r="B53" s="12"/>
      <c r="C53" s="12"/>
      <c r="D53" s="68"/>
      <c r="E53" s="3"/>
      <c r="F53" s="3"/>
      <c r="G53" s="13"/>
      <c r="H53" s="13"/>
      <c r="I53" s="13"/>
      <c r="J53" s="13"/>
      <c r="K53" s="13"/>
      <c r="L53" s="47"/>
      <c r="M53" s="48"/>
      <c r="N53" s="48"/>
      <c r="O53" s="48"/>
      <c r="P53" s="48"/>
      <c r="Q53" s="49"/>
      <c r="R53" s="49"/>
      <c r="S53" s="49"/>
      <c r="T53" s="49"/>
      <c r="U53" s="49"/>
      <c r="V53" s="49"/>
      <c r="W53" s="49"/>
      <c r="X53" s="49"/>
      <c r="Y53" s="49"/>
      <c r="Z53" s="50"/>
    </row>
    <row r="54" spans="1:26" s="17" customFormat="1">
      <c r="A54" s="8"/>
      <c r="B54" s="51" t="s">
        <v>3</v>
      </c>
      <c r="C54" s="10"/>
      <c r="D54" s="10"/>
      <c r="E54" s="11"/>
      <c r="F54" s="7"/>
      <c r="G54" s="11"/>
      <c r="H54" s="7"/>
      <c r="I54" s="11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s="17" customFormat="1">
      <c r="A55" s="1"/>
      <c r="B55" s="12"/>
      <c r="C55" s="12"/>
      <c r="D55" s="68"/>
      <c r="E55" s="3"/>
      <c r="F55" s="3"/>
      <c r="G55" s="13"/>
      <c r="H55" s="13"/>
      <c r="I55" s="37"/>
      <c r="J55" s="37"/>
      <c r="K55" s="37"/>
      <c r="L55" s="47"/>
      <c r="M55" s="48"/>
      <c r="N55" s="48"/>
      <c r="O55" s="48"/>
      <c r="P55" s="48"/>
      <c r="Q55" s="49"/>
      <c r="R55" s="49"/>
      <c r="S55" s="49"/>
      <c r="T55" s="49"/>
      <c r="U55" s="49"/>
      <c r="V55" s="49"/>
      <c r="W55" s="49"/>
      <c r="X55" s="49"/>
      <c r="Y55" s="49"/>
      <c r="Z55" s="50"/>
    </row>
    <row r="56" spans="1:26" s="17" customFormat="1">
      <c r="A56" s="8"/>
      <c r="B56" s="51" t="s">
        <v>103</v>
      </c>
      <c r="C56" s="10"/>
      <c r="D56" s="10"/>
      <c r="E56" s="11"/>
      <c r="F56" s="7"/>
      <c r="G56" s="11"/>
      <c r="H56" s="7"/>
      <c r="I56" s="11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s="17" customFormat="1">
      <c r="A57" s="8"/>
      <c r="B57" s="51" t="s">
        <v>1</v>
      </c>
      <c r="C57" s="10"/>
      <c r="D57" s="10"/>
      <c r="E57" s="11"/>
      <c r="F57" s="7"/>
      <c r="G57" s="11"/>
      <c r="H57" s="7"/>
      <c r="I57" s="11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s="17" customFormat="1">
      <c r="A58" s="1"/>
      <c r="B58" s="12"/>
      <c r="C58" s="12"/>
      <c r="D58" s="68"/>
      <c r="E58" s="3"/>
      <c r="F58" s="3"/>
      <c r="G58" s="13"/>
      <c r="H58" s="13"/>
      <c r="I58" s="37"/>
      <c r="J58" s="37"/>
      <c r="K58" s="37"/>
      <c r="L58" s="47"/>
      <c r="M58" s="48"/>
      <c r="N58" s="48"/>
      <c r="O58" s="48"/>
      <c r="P58" s="48"/>
      <c r="Q58" s="49"/>
      <c r="R58" s="49"/>
      <c r="S58" s="49"/>
      <c r="T58" s="49"/>
      <c r="U58" s="49"/>
      <c r="V58" s="49"/>
      <c r="W58" s="49"/>
      <c r="X58" s="49"/>
      <c r="Y58" s="49"/>
      <c r="Z58" s="50"/>
    </row>
    <row r="59" spans="1:26" s="17" customFormat="1">
      <c r="A59" s="8"/>
      <c r="B59" s="51" t="s">
        <v>2</v>
      </c>
      <c r="C59" s="10"/>
      <c r="D59" s="10"/>
      <c r="E59" s="11"/>
      <c r="F59" s="7"/>
      <c r="G59" s="11"/>
      <c r="H59" s="7"/>
      <c r="I59" s="11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s="17" customFormat="1">
      <c r="A60" s="71"/>
      <c r="B60" s="72"/>
      <c r="C60" s="12"/>
      <c r="D60" s="69"/>
      <c r="E60" s="3"/>
      <c r="F60" s="3"/>
      <c r="G60" s="13"/>
      <c r="H60" s="13"/>
      <c r="I60" s="37"/>
      <c r="J60" s="37"/>
      <c r="K60" s="37"/>
      <c r="L60" s="47"/>
      <c r="M60" s="48"/>
      <c r="N60" s="48"/>
      <c r="O60" s="48"/>
      <c r="P60" s="48"/>
      <c r="Q60" s="49"/>
      <c r="R60" s="49"/>
      <c r="S60" s="49"/>
      <c r="T60" s="49"/>
      <c r="U60" s="49"/>
      <c r="V60" s="49"/>
      <c r="W60" s="49"/>
      <c r="X60" s="49"/>
      <c r="Y60" s="49"/>
      <c r="Z60" s="50"/>
    </row>
    <row r="61" spans="1:26" s="17" customFormat="1">
      <c r="A61" s="8"/>
      <c r="B61" s="51" t="s">
        <v>3</v>
      </c>
      <c r="C61" s="10"/>
      <c r="D61" s="10"/>
      <c r="E61" s="11"/>
      <c r="F61" s="7"/>
      <c r="G61" s="11"/>
      <c r="H61" s="7"/>
      <c r="I61" s="11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s="17" customFormat="1" ht="15.75" thickBot="1">
      <c r="A62" s="73"/>
      <c r="B62" s="74"/>
      <c r="C62" s="75"/>
      <c r="D62" s="76"/>
      <c r="E62" s="3"/>
      <c r="F62" s="3"/>
      <c r="G62" s="13"/>
      <c r="H62" s="13"/>
      <c r="I62" s="37"/>
      <c r="J62" s="37"/>
      <c r="K62" s="37"/>
      <c r="L62" s="47"/>
      <c r="M62" s="48"/>
      <c r="N62" s="48"/>
      <c r="O62" s="48"/>
      <c r="P62" s="48"/>
      <c r="Q62" s="49"/>
      <c r="R62" s="49"/>
      <c r="S62" s="49"/>
      <c r="T62" s="49"/>
      <c r="U62" s="49"/>
      <c r="V62" s="49"/>
      <c r="W62" s="49"/>
      <c r="X62" s="49"/>
      <c r="Y62" s="49"/>
      <c r="Z62" s="50"/>
    </row>
    <row r="63" spans="1:26" s="17" customFormat="1" ht="16.5" thickTop="1" thickBot="1">
      <c r="A63" s="1"/>
      <c r="B63" s="12"/>
      <c r="C63" s="3"/>
      <c r="D63" s="3"/>
      <c r="E63" s="13"/>
      <c r="F63" s="13"/>
      <c r="G63" s="37"/>
      <c r="H63" s="37"/>
      <c r="I63" s="37"/>
      <c r="J63" s="37"/>
      <c r="K63" s="37"/>
      <c r="L63" s="40"/>
      <c r="M63" s="42"/>
      <c r="N63" s="42"/>
      <c r="O63" s="42"/>
      <c r="P63" s="42"/>
      <c r="Q63" s="38"/>
      <c r="R63" s="38"/>
      <c r="S63" s="38"/>
      <c r="T63" s="38"/>
      <c r="U63" s="38"/>
      <c r="V63" s="38"/>
      <c r="W63" s="38"/>
      <c r="X63" s="38"/>
      <c r="Y63" s="38"/>
      <c r="Z63" s="41"/>
    </row>
    <row r="64" spans="1:26" s="17" customFormat="1" ht="15.75" thickBot="1">
      <c r="A64" s="19"/>
      <c r="B64" s="20" t="s">
        <v>0</v>
      </c>
      <c r="C64" s="20"/>
      <c r="D64" s="20"/>
      <c r="E64" s="20"/>
      <c r="F64" s="20"/>
      <c r="G64" s="20">
        <f>SUM(G14:G63)</f>
        <v>144700</v>
      </c>
      <c r="H64" s="20">
        <v>46700</v>
      </c>
      <c r="I64" s="20"/>
      <c r="J64" s="20"/>
      <c r="K64" s="20"/>
      <c r="L64" s="21">
        <f t="shared" ref="L64:Z64" si="3">SUM(L13:L63)</f>
        <v>46700</v>
      </c>
      <c r="M64" s="22">
        <f t="shared" si="3"/>
        <v>56200</v>
      </c>
      <c r="N64" s="22">
        <f t="shared" si="3"/>
        <v>0</v>
      </c>
      <c r="O64" s="22">
        <f t="shared" si="3"/>
        <v>0</v>
      </c>
      <c r="P64" s="22">
        <f t="shared" si="3"/>
        <v>0</v>
      </c>
      <c r="Q64" s="23">
        <f t="shared" si="3"/>
        <v>41800</v>
      </c>
      <c r="R64" s="23">
        <f t="shared" si="3"/>
        <v>0</v>
      </c>
      <c r="S64" s="23">
        <f t="shared" si="3"/>
        <v>0</v>
      </c>
      <c r="T64" s="23">
        <f t="shared" si="3"/>
        <v>0</v>
      </c>
      <c r="U64" s="23">
        <f t="shared" si="3"/>
        <v>0</v>
      </c>
      <c r="V64" s="23">
        <f t="shared" si="3"/>
        <v>0</v>
      </c>
      <c r="W64" s="23">
        <f t="shared" si="3"/>
        <v>0</v>
      </c>
      <c r="X64" s="23">
        <f t="shared" si="3"/>
        <v>0</v>
      </c>
      <c r="Y64" s="23">
        <f t="shared" si="3"/>
        <v>0</v>
      </c>
      <c r="Z64" s="24">
        <f t="shared" si="3"/>
        <v>0</v>
      </c>
    </row>
    <row r="65" spans="1:11" s="17" customFormat="1" ht="15.75">
      <c r="K65" s="18"/>
    </row>
    <row r="66" spans="1:11" s="17" customFormat="1" ht="60">
      <c r="A66" s="25"/>
      <c r="B66" s="26" t="s">
        <v>35</v>
      </c>
      <c r="C66" s="27" t="s">
        <v>36</v>
      </c>
      <c r="K66" s="18"/>
    </row>
    <row r="67" spans="1:11" s="17" customFormat="1" ht="15.75">
      <c r="A67" s="28" t="s">
        <v>37</v>
      </c>
      <c r="B67" s="29" t="s">
        <v>40</v>
      </c>
      <c r="C67" s="30">
        <v>87500000</v>
      </c>
      <c r="K67" s="18"/>
    </row>
    <row r="68" spans="1:11" s="17" customFormat="1" ht="15.75">
      <c r="A68" s="28"/>
      <c r="B68" s="29"/>
      <c r="C68" s="30"/>
      <c r="K68" s="18"/>
    </row>
    <row r="69" spans="1:11" s="17" customFormat="1" ht="15.75" thickBot="1">
      <c r="A69" s="31"/>
      <c r="B69" s="32"/>
      <c r="C69" s="33"/>
    </row>
    <row r="70" spans="1:11" s="17" customFormat="1"/>
    <row r="72" spans="1:11">
      <c r="B72" s="14"/>
    </row>
    <row r="73" spans="1:11">
      <c r="B73" s="15"/>
    </row>
    <row r="74" spans="1:11">
      <c r="B74" s="15"/>
    </row>
    <row r="75" spans="1:11">
      <c r="B75" s="15"/>
    </row>
    <row r="76" spans="1:11">
      <c r="B76" s="15"/>
    </row>
    <row r="78" spans="1:11">
      <c r="B78" s="16"/>
    </row>
    <row r="86" spans="2:2">
      <c r="B86" s="16"/>
    </row>
  </sheetData>
  <mergeCells count="44">
    <mergeCell ref="Z11:Z12"/>
    <mergeCell ref="U11:U12"/>
    <mergeCell ref="V11:V12"/>
    <mergeCell ref="W11:W12"/>
    <mergeCell ref="X11:X12"/>
    <mergeCell ref="Y11:Y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P11:P12"/>
    <mergeCell ref="Q11:Q12"/>
    <mergeCell ref="R11:R12"/>
    <mergeCell ref="S11:S12"/>
    <mergeCell ref="T11:T12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</mergeCells>
  <pageMargins left="0.51181102362204722" right="0.51181102362204722" top="0.74803149606299213" bottom="0.74803149606299213" header="0.31496062992125984" footer="0.31496062992125984"/>
  <pageSetup paperSize="8" scale="46" fitToHeight="14" orientation="landscape" r:id="rId1"/>
  <headerFooter>
    <oddHeader>&amp;L&amp;"Times New Roman,Félkövér"&amp;14GFT Beruházási terv szennyvíz 2016 &amp;R&amp;"Times New Roman,Félkövér"&amp;14 1. sz.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42</vt:i4>
      </vt:variant>
    </vt:vector>
  </HeadingPairs>
  <TitlesOfParts>
    <vt:vector size="42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Bucsuszentlászló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Zalaegerszeg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bocskey</cp:lastModifiedBy>
  <cp:lastPrinted>2015-09-02T09:08:38Z</cp:lastPrinted>
  <dcterms:created xsi:type="dcterms:W3CDTF">2014-07-08T06:33:44Z</dcterms:created>
  <dcterms:modified xsi:type="dcterms:W3CDTF">2015-09-03T11:45:04Z</dcterms:modified>
  <cp:category>települések</cp:category>
</cp:coreProperties>
</file>